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980" windowHeight="10575"/>
  </bookViews>
  <sheets>
    <sheet name="消耗品" sheetId="1" r:id="rId1"/>
    <sheet name="药品" sheetId="2" r:id="rId2"/>
    <sheet name="衣服" sheetId="3" r:id="rId3"/>
    <sheet name="Sheet3" sheetId="4" r:id="rId4"/>
  </sheets>
  <calcPr calcId="144525"/>
</workbook>
</file>

<file path=xl/sharedStrings.xml><?xml version="1.0" encoding="utf-8"?>
<sst xmlns="http://schemas.openxmlformats.org/spreadsheetml/2006/main" count="245">
  <si>
    <t>南昌大学医学部实验教学消耗品计划表</t>
  </si>
  <si>
    <r>
      <rPr>
        <sz val="10.5"/>
        <rFont val="宋体"/>
        <charset val="134"/>
      </rPr>
      <t>申请单位</t>
    </r>
    <r>
      <rPr>
        <u/>
        <sz val="10.5"/>
        <rFont val="Times New Roman"/>
        <charset val="134"/>
      </rPr>
      <t xml:space="preserve">    </t>
    </r>
    <r>
      <rPr>
        <u/>
        <sz val="10.5"/>
        <rFont val="宋体"/>
        <charset val="134"/>
      </rPr>
      <t>护理学院</t>
    </r>
    <r>
      <rPr>
        <u/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>编制日期</t>
    </r>
    <r>
      <rPr>
        <u/>
        <sz val="10.5"/>
        <rFont val="Times New Roman"/>
        <charset val="134"/>
      </rPr>
      <t xml:space="preserve">  2015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11 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30  </t>
    </r>
    <r>
      <rPr>
        <sz val="10.5"/>
        <rFont val="宋体"/>
        <charset val="134"/>
      </rPr>
      <t>日</t>
    </r>
  </si>
  <si>
    <t>品名</t>
  </si>
  <si>
    <t>规格型号</t>
  </si>
  <si>
    <t>单位</t>
  </si>
  <si>
    <t>数量</t>
  </si>
  <si>
    <t>需要时间</t>
  </si>
  <si>
    <t>实验课程</t>
  </si>
  <si>
    <t>单价</t>
  </si>
  <si>
    <t>总额</t>
  </si>
  <si>
    <t>备注</t>
  </si>
  <si>
    <t>玫瑰花</t>
  </si>
  <si>
    <t>枝</t>
  </si>
  <si>
    <t>护理美学</t>
  </si>
  <si>
    <t>新校区</t>
  </si>
  <si>
    <t>扶郎花</t>
  </si>
  <si>
    <t>康乃馨</t>
  </si>
  <si>
    <t>满天星</t>
  </si>
  <si>
    <t>束</t>
  </si>
  <si>
    <t>情人草</t>
  </si>
  <si>
    <t>叶枝</t>
  </si>
  <si>
    <t>把</t>
  </si>
  <si>
    <t>花泥</t>
  </si>
  <si>
    <t>块</t>
  </si>
  <si>
    <t>玻璃花器</t>
  </si>
  <si>
    <t>个</t>
  </si>
  <si>
    <t>透明胶</t>
  </si>
  <si>
    <t>卷</t>
  </si>
  <si>
    <t>喷壶</t>
  </si>
  <si>
    <t>塑料透明包装纸</t>
  </si>
  <si>
    <t>张</t>
  </si>
  <si>
    <t>修眉刀</t>
  </si>
  <si>
    <t>支</t>
  </si>
  <si>
    <t>BB霜</t>
  </si>
  <si>
    <t>瓶</t>
  </si>
  <si>
    <t>眉笔</t>
  </si>
  <si>
    <t>睫毛膏</t>
  </si>
  <si>
    <t>唇彩</t>
  </si>
  <si>
    <t>吸痰管</t>
  </si>
  <si>
    <t>护理学基础实验II</t>
  </si>
  <si>
    <t>吸氧管</t>
  </si>
  <si>
    <t>一次性灌肠袋</t>
  </si>
  <si>
    <t>一次性导尿包</t>
  </si>
  <si>
    <t>注射器</t>
  </si>
  <si>
    <t>1ml</t>
  </si>
  <si>
    <t>盒</t>
  </si>
  <si>
    <t>5ml</t>
  </si>
  <si>
    <t>输液器</t>
  </si>
  <si>
    <t>7#针头</t>
  </si>
  <si>
    <t>包</t>
  </si>
  <si>
    <t>止血带</t>
  </si>
  <si>
    <t>米</t>
  </si>
  <si>
    <t>输血器</t>
  </si>
  <si>
    <t>一次性CPR屏障消毒面膜</t>
  </si>
  <si>
    <t>小方巾</t>
  </si>
  <si>
    <t>条</t>
  </si>
  <si>
    <t>保鲜膜</t>
  </si>
  <si>
    <t>中号</t>
  </si>
  <si>
    <t>筒</t>
  </si>
  <si>
    <t>卷筒卫生纸</t>
  </si>
  <si>
    <t>心相印</t>
  </si>
  <si>
    <t>抽纸巾</t>
  </si>
  <si>
    <t>南孚电池</t>
  </si>
  <si>
    <t>7#</t>
  </si>
  <si>
    <t>节</t>
  </si>
  <si>
    <t>医用棉球</t>
  </si>
  <si>
    <t>袋</t>
  </si>
  <si>
    <t>医用纱布敷料</t>
  </si>
  <si>
    <t>15*15cm</t>
  </si>
  <si>
    <t>一次性医用胶带</t>
  </si>
  <si>
    <t>透气</t>
  </si>
  <si>
    <t>一次性硅胶胃管</t>
  </si>
  <si>
    <t>成人型号</t>
  </si>
  <si>
    <t>根</t>
  </si>
  <si>
    <t>手腕带</t>
  </si>
  <si>
    <t>粉色</t>
  </si>
  <si>
    <t>橡皮膏</t>
  </si>
  <si>
    <t>长袖加绒橡胶手套</t>
  </si>
  <si>
    <t>绷带</t>
  </si>
  <si>
    <t>一次性消毒湿巾</t>
  </si>
  <si>
    <t>蓝月亮洗衣液</t>
  </si>
  <si>
    <t>2500ml/瓶</t>
  </si>
  <si>
    <t>消毒指示卡</t>
  </si>
  <si>
    <t>洗碗巾</t>
  </si>
  <si>
    <t>PH试纸</t>
  </si>
  <si>
    <t>普通</t>
  </si>
  <si>
    <t>蓝月亮洗手液</t>
  </si>
  <si>
    <t>100g/瓶</t>
  </si>
  <si>
    <t>打气筒</t>
  </si>
  <si>
    <t>副</t>
  </si>
  <si>
    <t>立白洗洁精</t>
  </si>
  <si>
    <t>500ml</t>
  </si>
  <si>
    <t>乳胶手套</t>
  </si>
  <si>
    <t>8#防粘粉</t>
  </si>
  <si>
    <t>双</t>
  </si>
  <si>
    <t>7#防粘粉</t>
  </si>
  <si>
    <t>透明皂</t>
  </si>
  <si>
    <t>雕牌260g/块</t>
  </si>
  <si>
    <t>锐器盒</t>
  </si>
  <si>
    <t>2L</t>
  </si>
  <si>
    <t>碘伏</t>
  </si>
  <si>
    <t>100ml</t>
  </si>
  <si>
    <t>酒精</t>
  </si>
  <si>
    <t>输液贴</t>
  </si>
  <si>
    <t>200/大包</t>
  </si>
  <si>
    <t>砂轮</t>
  </si>
  <si>
    <t>棉球</t>
  </si>
  <si>
    <t>棉签</t>
  </si>
  <si>
    <t>大包</t>
  </si>
  <si>
    <t>玻璃接头</t>
  </si>
  <si>
    <t>红蓝铅笔</t>
  </si>
  <si>
    <t>中华牌</t>
  </si>
  <si>
    <t>手摇削笔器</t>
  </si>
  <si>
    <t>迪士尼</t>
  </si>
  <si>
    <t>大单</t>
  </si>
  <si>
    <t>吸尘器</t>
  </si>
  <si>
    <t>海尔</t>
  </si>
  <si>
    <t>体温单</t>
  </si>
  <si>
    <t>小方盘</t>
  </si>
  <si>
    <t>不锈钢</t>
  </si>
  <si>
    <t>氧气</t>
  </si>
  <si>
    <t>总计：</t>
  </si>
  <si>
    <r>
      <rPr>
        <sz val="12"/>
        <rFont val="宋体"/>
        <charset val="134"/>
      </rPr>
      <t xml:space="preserve">   学院（实验中心）</t>
    </r>
    <r>
      <rPr>
        <sz val="14"/>
        <rFont val="宋体"/>
        <charset val="134"/>
      </rPr>
      <t>负责人:</t>
    </r>
  </si>
  <si>
    <t xml:space="preserve">    实验室负责人:</t>
  </si>
  <si>
    <t>纱布</t>
  </si>
  <si>
    <t>400块/包</t>
  </si>
  <si>
    <t>急危重症护理学</t>
  </si>
  <si>
    <t>老校区</t>
  </si>
  <si>
    <t>电池</t>
  </si>
  <si>
    <t>2号</t>
  </si>
  <si>
    <t>气管导管</t>
  </si>
  <si>
    <t>胶布</t>
  </si>
  <si>
    <t>三角巾</t>
  </si>
  <si>
    <t>治疗巾</t>
  </si>
  <si>
    <t>盐酸肾上腺素</t>
  </si>
  <si>
    <t>皮试测量尺</t>
  </si>
  <si>
    <t>小包布</t>
  </si>
  <si>
    <t>大包布</t>
  </si>
  <si>
    <t>角度尺</t>
  </si>
  <si>
    <t>F-JDC</t>
  </si>
  <si>
    <t>套</t>
  </si>
  <si>
    <t>康复护理学</t>
  </si>
  <si>
    <t>多功能关节活动测量表</t>
  </si>
  <si>
    <t>F-QJB</t>
  </si>
  <si>
    <t>只</t>
  </si>
  <si>
    <t>剪刀</t>
  </si>
  <si>
    <t>张小泉小号</t>
  </si>
  <si>
    <t>信封</t>
  </si>
  <si>
    <t>折叠雨伞</t>
  </si>
  <si>
    <t>指甲剪</t>
  </si>
  <si>
    <t>拉链小钱包</t>
  </si>
  <si>
    <t>15*7cm</t>
  </si>
  <si>
    <t>不锈钢水杯</t>
  </si>
  <si>
    <t>一次性吸管</t>
  </si>
  <si>
    <t>普通早餐吸管</t>
  </si>
  <si>
    <t>远红外线理疗灯</t>
  </si>
  <si>
    <t>CQ-1P(150W)立式</t>
  </si>
  <si>
    <t>台</t>
  </si>
  <si>
    <t>鞋套</t>
  </si>
  <si>
    <t>压舌板</t>
  </si>
  <si>
    <t>一次性竹制</t>
  </si>
  <si>
    <t>卫生纸巾</t>
  </si>
  <si>
    <t>打印纸</t>
  </si>
  <si>
    <t>A4</t>
  </si>
  <si>
    <t>四方型储物筐</t>
  </si>
  <si>
    <t>塑料红色30*20*6cm</t>
  </si>
  <si>
    <t>木制方形垫</t>
  </si>
  <si>
    <t>20*20*20cm</t>
  </si>
  <si>
    <t>木制四脚靠背椅</t>
  </si>
  <si>
    <t>南昌大学医学部实验教学药品计划表</t>
  </si>
  <si>
    <t>盐酸肾上腺素注射液</t>
  </si>
  <si>
    <t>1ml*10支</t>
  </si>
  <si>
    <t>0.9%氯化钠溶液</t>
  </si>
  <si>
    <t>ml</t>
  </si>
  <si>
    <t>500ml玻璃瓶装</t>
  </si>
  <si>
    <t>无菌生理盐水</t>
  </si>
  <si>
    <t>10ML</t>
  </si>
  <si>
    <t>维生素B1注射液</t>
  </si>
  <si>
    <t>2ml</t>
  </si>
  <si>
    <t>青霉素</t>
  </si>
  <si>
    <t>8万单位</t>
  </si>
  <si>
    <t>开塞露</t>
  </si>
  <si>
    <t>10ml</t>
  </si>
  <si>
    <t xml:space="preserve"> 学院（实验中心）负责人:</t>
  </si>
  <si>
    <t>实验室负责人:</t>
  </si>
  <si>
    <t>南昌大学医学部实验教学计划表</t>
  </si>
  <si>
    <r>
      <rPr>
        <sz val="10.5"/>
        <rFont val="宋体"/>
        <charset val="134"/>
      </rPr>
      <t>申请单位</t>
    </r>
    <r>
      <rPr>
        <u/>
        <sz val="10.5"/>
        <rFont val="Times New Roman"/>
        <charset val="134"/>
      </rPr>
      <t xml:space="preserve">    </t>
    </r>
    <r>
      <rPr>
        <u/>
        <sz val="10.5"/>
        <rFont val="宋体"/>
        <charset val="134"/>
      </rPr>
      <t>护理学院</t>
    </r>
    <r>
      <rPr>
        <u/>
        <sz val="10.5"/>
        <rFont val="Times New Roman"/>
        <charset val="134"/>
      </rPr>
      <t xml:space="preserve">                   </t>
    </r>
    <r>
      <rPr>
        <sz val="10.5"/>
        <rFont val="宋体"/>
        <charset val="134"/>
      </rPr>
      <t>编制日期</t>
    </r>
    <r>
      <rPr>
        <u/>
        <sz val="10.5"/>
        <rFont val="Times New Roman"/>
        <charset val="134"/>
      </rPr>
      <t xml:space="preserve">  2015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12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17  </t>
    </r>
    <r>
      <rPr>
        <sz val="10.5"/>
        <rFont val="宋体"/>
        <charset val="134"/>
      </rPr>
      <t>日</t>
    </r>
  </si>
  <si>
    <t>教师姓名</t>
  </si>
  <si>
    <t>工作服（夏装，加头花，加帽子）</t>
  </si>
  <si>
    <t>L(165)</t>
  </si>
  <si>
    <t>何朝珠</t>
  </si>
  <si>
    <t>品牌: Nightingel(南丁格尔）款式NHX-05颜色：白色
+头花+帽子</t>
  </si>
  <si>
    <t>M（160）（中号）</t>
  </si>
  <si>
    <t>钟清玲</t>
  </si>
  <si>
    <t>2XL(170)</t>
  </si>
  <si>
    <t>胡夏菊</t>
  </si>
  <si>
    <t>M(160)</t>
  </si>
  <si>
    <t>雷琼琼</t>
  </si>
  <si>
    <t>易智华</t>
  </si>
  <si>
    <t>刘萌</t>
  </si>
  <si>
    <t>刘宇</t>
  </si>
  <si>
    <t>M（160）</t>
  </si>
  <si>
    <t>毕瑞雪</t>
  </si>
  <si>
    <r>
      <rPr>
        <sz val="11"/>
        <rFont val="宋体"/>
        <charset val="134"/>
      </rPr>
      <t>S</t>
    </r>
    <r>
      <rPr>
        <sz val="11"/>
        <rFont val="宋体"/>
        <charset val="134"/>
      </rPr>
      <t>（小号）</t>
    </r>
  </si>
  <si>
    <t>衣玉丽</t>
  </si>
  <si>
    <t>L(165)(大号）</t>
  </si>
  <si>
    <t>周湖燕</t>
  </si>
  <si>
    <t>贾书磊</t>
  </si>
  <si>
    <t>何雪莹</t>
  </si>
  <si>
    <t>冯琼</t>
  </si>
  <si>
    <t>李鸿艳</t>
  </si>
  <si>
    <t>周彩云</t>
  </si>
  <si>
    <t>袁俊</t>
  </si>
  <si>
    <t>竞赛用</t>
  </si>
  <si>
    <t>工作服（冬装，加帽子，加裤子）</t>
  </si>
  <si>
    <t xml:space="preserve">品牌: Nightingel(南丁格尔）款式NHD-11颜色：白色+帽子+裤子  </t>
  </si>
  <si>
    <t>S（小号）(155)</t>
  </si>
  <si>
    <t>工作鞋（白皮鞋）</t>
  </si>
  <si>
    <t>37码</t>
  </si>
  <si>
    <t>品牌: Nightingel(南丁格尔）款真皮白色坡跟工作鞋
 舒适中跟牛筋软底女鞋款式：HXQ-17</t>
  </si>
  <si>
    <t>36码</t>
  </si>
  <si>
    <t>39码</t>
  </si>
  <si>
    <t>38码</t>
  </si>
  <si>
    <t>34或35码</t>
  </si>
  <si>
    <t>37或38码</t>
  </si>
  <si>
    <t>34码</t>
  </si>
  <si>
    <t>开衫毛衣</t>
  </si>
  <si>
    <t>L（160）</t>
  </si>
  <si>
    <t>件</t>
  </si>
  <si>
    <t>品牌: Nightingel(南丁格尔）款NHM-02,全毛护士毛衣，颜色：藏青色</t>
  </si>
  <si>
    <t>程志红</t>
  </si>
  <si>
    <t>彭金生</t>
  </si>
  <si>
    <t>XL(170)</t>
  </si>
  <si>
    <t>肖鲁良</t>
  </si>
  <si>
    <t>宋琛</t>
  </si>
  <si>
    <t>L（165）</t>
  </si>
  <si>
    <t>左烨</t>
  </si>
  <si>
    <t>170L</t>
  </si>
  <si>
    <t xml:space="preserve">万执超 </t>
  </si>
  <si>
    <t>熊小芳</t>
  </si>
  <si>
    <t>余小芳</t>
  </si>
  <si>
    <r>
      <rPr>
        <sz val="11"/>
        <rFont val="宋体"/>
        <charset val="134"/>
      </rPr>
      <t>L</t>
    </r>
    <r>
      <rPr>
        <sz val="11"/>
        <rFont val="宋体"/>
        <charset val="134"/>
      </rPr>
      <t>（大号）</t>
    </r>
  </si>
  <si>
    <r>
      <rPr>
        <sz val="11"/>
        <rFont val="宋体"/>
        <charset val="134"/>
      </rPr>
      <t>M(中号</t>
    </r>
    <r>
      <rPr>
        <sz val="11"/>
        <rFont val="Times New Roman"/>
        <charset val="134"/>
      </rPr>
      <t>)</t>
    </r>
    <r>
      <rPr>
        <sz val="11"/>
        <rFont val="宋体"/>
        <charset val="134"/>
      </rPr>
      <t>（160）</t>
    </r>
  </si>
  <si>
    <t>医用手表</t>
  </si>
  <si>
    <t xml:space="preserve"> 品牌: OGLE 
型号: O102
正品护士表 医用护士表 挂表水钻夜光护士表男女学生胸表护士手表 实心合金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</si>
</sst>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10"/>
      <name val="宋体"/>
      <charset val="134"/>
    </font>
    <font>
      <i/>
      <sz val="11"/>
      <name val="宋体"/>
      <charset val="134"/>
    </font>
    <font>
      <sz val="18"/>
      <name val="黑体"/>
      <charset val="134"/>
    </font>
    <font>
      <sz val="10.5"/>
      <name val="宋体"/>
      <charset val="134"/>
    </font>
    <font>
      <sz val="18"/>
      <name val="宋体"/>
      <charset val="134"/>
    </font>
    <font>
      <sz val="11"/>
      <name val="Times New Roman"/>
      <charset val="134"/>
    </font>
    <font>
      <sz val="16"/>
      <name val="宋体"/>
      <charset val="134"/>
    </font>
    <font>
      <sz val="16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0.5"/>
      <name val="Times New Roman"/>
      <charset val="134"/>
    </font>
    <font>
      <u/>
      <sz val="10.5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2" borderId="4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5" borderId="5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1" fillId="22" borderId="10" applyNumberFormat="0" applyAlignment="0" applyProtection="0">
      <alignment vertical="center"/>
    </xf>
    <xf numFmtId="0" fontId="32" fillId="22" borderId="4" applyNumberFormat="0" applyAlignment="0" applyProtection="0">
      <alignment vertical="center"/>
    </xf>
    <xf numFmtId="0" fontId="33" fillId="24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Font="1"/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57" fontId="1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57" fontId="13" fillId="0" borderId="3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0" xfId="0" applyFont="1"/>
    <xf numFmtId="0" fontId="11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34"/>
  <sheetViews>
    <sheetView tabSelected="1" topLeftCell="A52" workbookViewId="0">
      <selection activeCell="J70" sqref="J70"/>
    </sheetView>
  </sheetViews>
  <sheetFormatPr defaultColWidth="9" defaultRowHeight="14.25"/>
  <cols>
    <col min="1" max="1" width="19.75" customWidth="1"/>
    <col min="2" max="2" width="10.875" customWidth="1"/>
    <col min="3" max="3" width="8.75" customWidth="1"/>
    <col min="4" max="4" width="8" customWidth="1"/>
    <col min="5" max="5" width="11" customWidth="1"/>
    <col min="6" max="8" width="15.625" customWidth="1"/>
    <col min="9" max="9" width="8.25" customWidth="1"/>
  </cols>
  <sheetData>
    <row r="1" ht="20.25" spans="1:9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ht="20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0.1" customHeight="1" spans="1:9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ht="16.15" customHeight="1" spans="1:9">
      <c r="A4" s="20" t="s">
        <v>11</v>
      </c>
      <c r="B4" s="20"/>
      <c r="C4" s="20" t="s">
        <v>12</v>
      </c>
      <c r="D4" s="20">
        <v>50</v>
      </c>
      <c r="E4" s="21">
        <v>42430</v>
      </c>
      <c r="F4" s="20" t="s">
        <v>13</v>
      </c>
      <c r="G4" s="20">
        <v>3.5</v>
      </c>
      <c r="H4" s="20">
        <f t="shared" ref="H4:H29" si="0">G4*D4</f>
        <v>175</v>
      </c>
      <c r="I4" s="20" t="s">
        <v>14</v>
      </c>
    </row>
    <row r="5" ht="16.15" customHeight="1" spans="1:9">
      <c r="A5" s="20" t="s">
        <v>15</v>
      </c>
      <c r="B5" s="20"/>
      <c r="C5" s="20" t="s">
        <v>12</v>
      </c>
      <c r="D5" s="20">
        <v>150</v>
      </c>
      <c r="E5" s="21">
        <v>42430</v>
      </c>
      <c r="F5" s="20" t="s">
        <v>13</v>
      </c>
      <c r="G5" s="20">
        <v>2.5</v>
      </c>
      <c r="H5" s="20">
        <f t="shared" si="0"/>
        <v>375</v>
      </c>
      <c r="I5" s="20" t="s">
        <v>14</v>
      </c>
    </row>
    <row r="6" ht="16.15" customHeight="1" spans="1:9">
      <c r="A6" s="20" t="s">
        <v>16</v>
      </c>
      <c r="B6" s="20"/>
      <c r="C6" s="20" t="s">
        <v>12</v>
      </c>
      <c r="D6" s="20">
        <v>50</v>
      </c>
      <c r="E6" s="21">
        <v>42430</v>
      </c>
      <c r="F6" s="20" t="s">
        <v>13</v>
      </c>
      <c r="G6" s="20">
        <v>2.3</v>
      </c>
      <c r="H6" s="20">
        <f t="shared" si="0"/>
        <v>115</v>
      </c>
      <c r="I6" s="20" t="s">
        <v>14</v>
      </c>
    </row>
    <row r="7" ht="16.15" customHeight="1" spans="1:9">
      <c r="A7" s="20" t="s">
        <v>17</v>
      </c>
      <c r="B7" s="20"/>
      <c r="C7" s="20" t="s">
        <v>18</v>
      </c>
      <c r="D7" s="20">
        <v>6</v>
      </c>
      <c r="E7" s="21">
        <v>42430</v>
      </c>
      <c r="F7" s="20" t="s">
        <v>13</v>
      </c>
      <c r="G7" s="20">
        <v>6</v>
      </c>
      <c r="H7" s="20">
        <f t="shared" si="0"/>
        <v>36</v>
      </c>
      <c r="I7" s="20" t="s">
        <v>14</v>
      </c>
    </row>
    <row r="8" ht="16.15" customHeight="1" spans="1:9">
      <c r="A8" s="20" t="s">
        <v>19</v>
      </c>
      <c r="B8" s="20"/>
      <c r="C8" s="20" t="s">
        <v>18</v>
      </c>
      <c r="D8" s="20">
        <v>6</v>
      </c>
      <c r="E8" s="21">
        <v>42430</v>
      </c>
      <c r="F8" s="20" t="s">
        <v>13</v>
      </c>
      <c r="G8" s="20">
        <v>6</v>
      </c>
      <c r="H8" s="20">
        <f t="shared" si="0"/>
        <v>36</v>
      </c>
      <c r="I8" s="20" t="s">
        <v>14</v>
      </c>
    </row>
    <row r="9" ht="16.15" customHeight="1" spans="1:9">
      <c r="A9" s="20" t="s">
        <v>20</v>
      </c>
      <c r="B9" s="20"/>
      <c r="C9" s="20" t="s">
        <v>21</v>
      </c>
      <c r="D9" s="20">
        <v>5</v>
      </c>
      <c r="E9" s="21">
        <v>42430</v>
      </c>
      <c r="F9" s="20" t="s">
        <v>13</v>
      </c>
      <c r="G9" s="20">
        <v>3</v>
      </c>
      <c r="H9" s="20">
        <f t="shared" si="0"/>
        <v>15</v>
      </c>
      <c r="I9" s="20" t="s">
        <v>14</v>
      </c>
    </row>
    <row r="10" ht="16.15" customHeight="1" spans="1:9">
      <c r="A10" s="20" t="s">
        <v>22</v>
      </c>
      <c r="B10" s="20"/>
      <c r="C10" s="20" t="s">
        <v>23</v>
      </c>
      <c r="D10" s="20">
        <v>5</v>
      </c>
      <c r="E10" s="21">
        <v>42431</v>
      </c>
      <c r="F10" s="20" t="s">
        <v>13</v>
      </c>
      <c r="G10" s="20">
        <v>6</v>
      </c>
      <c r="H10" s="20">
        <f t="shared" si="0"/>
        <v>30</v>
      </c>
      <c r="I10" s="20" t="s">
        <v>14</v>
      </c>
    </row>
    <row r="11" ht="16.15" customHeight="1" spans="1:9">
      <c r="A11" s="20" t="s">
        <v>24</v>
      </c>
      <c r="B11" s="20"/>
      <c r="C11" s="20" t="s">
        <v>25</v>
      </c>
      <c r="D11" s="20">
        <v>3</v>
      </c>
      <c r="E11" s="21">
        <v>42432</v>
      </c>
      <c r="F11" s="25" t="s">
        <v>13</v>
      </c>
      <c r="G11" s="25">
        <v>3</v>
      </c>
      <c r="H11" s="20">
        <f t="shared" si="0"/>
        <v>9</v>
      </c>
      <c r="I11" s="20" t="s">
        <v>14</v>
      </c>
    </row>
    <row r="12" ht="16.15" customHeight="1" spans="1:9">
      <c r="A12" s="20" t="s">
        <v>26</v>
      </c>
      <c r="B12" s="20"/>
      <c r="C12" s="20" t="s">
        <v>27</v>
      </c>
      <c r="D12" s="20">
        <v>2</v>
      </c>
      <c r="E12" s="26">
        <v>42433</v>
      </c>
      <c r="F12" s="20" t="s">
        <v>13</v>
      </c>
      <c r="G12" s="20">
        <v>4</v>
      </c>
      <c r="H12" s="20">
        <f t="shared" si="0"/>
        <v>8</v>
      </c>
      <c r="I12" s="20" t="s">
        <v>14</v>
      </c>
    </row>
    <row r="13" ht="16.15" customHeight="1" spans="1:9">
      <c r="A13" s="20" t="s">
        <v>28</v>
      </c>
      <c r="B13" s="20"/>
      <c r="C13" s="20" t="s">
        <v>25</v>
      </c>
      <c r="D13" s="20">
        <v>2</v>
      </c>
      <c r="E13" s="26">
        <v>42434</v>
      </c>
      <c r="F13" s="20" t="s">
        <v>13</v>
      </c>
      <c r="G13" s="20">
        <v>2</v>
      </c>
      <c r="H13" s="20">
        <f t="shared" si="0"/>
        <v>4</v>
      </c>
      <c r="I13" s="20" t="s">
        <v>14</v>
      </c>
    </row>
    <row r="14" ht="16.15" customHeight="1" spans="1:9">
      <c r="A14" s="20" t="s">
        <v>29</v>
      </c>
      <c r="B14" s="20"/>
      <c r="C14" s="20" t="s">
        <v>30</v>
      </c>
      <c r="D14" s="20">
        <v>30</v>
      </c>
      <c r="E14" s="26">
        <v>42435</v>
      </c>
      <c r="F14" s="20" t="s">
        <v>13</v>
      </c>
      <c r="G14" s="20">
        <v>1.8</v>
      </c>
      <c r="H14" s="20">
        <f t="shared" si="0"/>
        <v>54</v>
      </c>
      <c r="I14" s="20" t="s">
        <v>14</v>
      </c>
    </row>
    <row r="15" ht="16.15" customHeight="1" spans="1:9">
      <c r="A15" s="20" t="s">
        <v>31</v>
      </c>
      <c r="B15" s="20"/>
      <c r="C15" s="20" t="s">
        <v>32</v>
      </c>
      <c r="D15" s="20">
        <v>10</v>
      </c>
      <c r="E15" s="26">
        <v>42436</v>
      </c>
      <c r="F15" s="20" t="s">
        <v>13</v>
      </c>
      <c r="G15" s="20">
        <v>10</v>
      </c>
      <c r="H15" s="20">
        <f t="shared" si="0"/>
        <v>100</v>
      </c>
      <c r="I15" s="20" t="s">
        <v>14</v>
      </c>
    </row>
    <row r="16" ht="16.15" customHeight="1" spans="1:9">
      <c r="A16" s="20" t="s">
        <v>33</v>
      </c>
      <c r="B16" s="20"/>
      <c r="C16" s="20" t="s">
        <v>34</v>
      </c>
      <c r="D16" s="20">
        <v>2</v>
      </c>
      <c r="E16" s="26">
        <v>42437</v>
      </c>
      <c r="F16" s="20" t="s">
        <v>13</v>
      </c>
      <c r="G16" s="20">
        <v>32</v>
      </c>
      <c r="H16" s="20">
        <f t="shared" si="0"/>
        <v>64</v>
      </c>
      <c r="I16" s="20" t="s">
        <v>14</v>
      </c>
    </row>
    <row r="17" ht="16.15" customHeight="1" spans="1:9">
      <c r="A17" s="20" t="s">
        <v>35</v>
      </c>
      <c r="B17" s="20"/>
      <c r="C17" s="20" t="s">
        <v>32</v>
      </c>
      <c r="D17" s="20">
        <v>5</v>
      </c>
      <c r="E17" s="26">
        <v>42438</v>
      </c>
      <c r="F17" s="20" t="s">
        <v>13</v>
      </c>
      <c r="G17" s="20">
        <v>10</v>
      </c>
      <c r="H17" s="20">
        <f t="shared" si="0"/>
        <v>50</v>
      </c>
      <c r="I17" s="20" t="s">
        <v>14</v>
      </c>
    </row>
    <row r="18" ht="16.15" customHeight="1" spans="1:9">
      <c r="A18" s="20" t="s">
        <v>36</v>
      </c>
      <c r="B18" s="20"/>
      <c r="C18" s="20" t="s">
        <v>32</v>
      </c>
      <c r="D18" s="20">
        <v>1</v>
      </c>
      <c r="E18" s="26">
        <v>42439</v>
      </c>
      <c r="F18" s="20" t="s">
        <v>13</v>
      </c>
      <c r="G18" s="20">
        <v>18</v>
      </c>
      <c r="H18" s="20">
        <f t="shared" si="0"/>
        <v>18</v>
      </c>
      <c r="I18" s="20" t="s">
        <v>14</v>
      </c>
    </row>
    <row r="19" ht="16.15" customHeight="1" spans="1:9">
      <c r="A19" s="20" t="s">
        <v>37</v>
      </c>
      <c r="B19" s="20"/>
      <c r="C19" s="20" t="s">
        <v>32</v>
      </c>
      <c r="D19" s="20">
        <v>2</v>
      </c>
      <c r="E19" s="26">
        <v>42440</v>
      </c>
      <c r="F19" s="20" t="s">
        <v>13</v>
      </c>
      <c r="G19" s="20">
        <v>15</v>
      </c>
      <c r="H19" s="20">
        <f t="shared" si="0"/>
        <v>30</v>
      </c>
      <c r="I19" s="20" t="s">
        <v>14</v>
      </c>
    </row>
    <row r="20" s="24" customFormat="1" ht="16.15" customHeight="1" spans="1:9">
      <c r="A20" s="20" t="s">
        <v>38</v>
      </c>
      <c r="B20" s="20"/>
      <c r="C20" s="20" t="s">
        <v>25</v>
      </c>
      <c r="D20" s="20">
        <v>50</v>
      </c>
      <c r="E20" s="26">
        <v>42440</v>
      </c>
      <c r="F20" s="20" t="s">
        <v>39</v>
      </c>
      <c r="G20" s="20">
        <v>1</v>
      </c>
      <c r="H20" s="20">
        <f t="shared" si="0"/>
        <v>50</v>
      </c>
      <c r="I20" s="20" t="s">
        <v>14</v>
      </c>
    </row>
    <row r="21" s="24" customFormat="1" ht="16.15" customHeight="1" spans="1:9">
      <c r="A21" s="20" t="s">
        <v>40</v>
      </c>
      <c r="B21" s="20"/>
      <c r="C21" s="20" t="s">
        <v>25</v>
      </c>
      <c r="D21" s="20">
        <v>50</v>
      </c>
      <c r="E21" s="26">
        <v>42440</v>
      </c>
      <c r="F21" s="20" t="s">
        <v>39</v>
      </c>
      <c r="G21" s="20">
        <v>0.7</v>
      </c>
      <c r="H21" s="20">
        <f t="shared" si="0"/>
        <v>35</v>
      </c>
      <c r="I21" s="20" t="s">
        <v>14</v>
      </c>
    </row>
    <row r="22" s="24" customFormat="1" ht="16.15" customHeight="1" spans="1:9">
      <c r="A22" s="20" t="s">
        <v>41</v>
      </c>
      <c r="B22" s="20"/>
      <c r="C22" s="20" t="s">
        <v>25</v>
      </c>
      <c r="D22" s="20">
        <v>50</v>
      </c>
      <c r="E22" s="26">
        <v>42440</v>
      </c>
      <c r="F22" s="20" t="s">
        <v>39</v>
      </c>
      <c r="G22" s="20">
        <v>15</v>
      </c>
      <c r="H22" s="20">
        <f t="shared" si="0"/>
        <v>750</v>
      </c>
      <c r="I22" s="20" t="s">
        <v>14</v>
      </c>
    </row>
    <row r="23" s="24" customFormat="1" ht="16.15" customHeight="1" spans="1:9">
      <c r="A23" s="20" t="s">
        <v>42</v>
      </c>
      <c r="B23" s="20"/>
      <c r="C23" s="20" t="s">
        <v>25</v>
      </c>
      <c r="D23" s="20">
        <v>50</v>
      </c>
      <c r="E23" s="26">
        <v>42440</v>
      </c>
      <c r="F23" s="20" t="s">
        <v>39</v>
      </c>
      <c r="G23" s="20">
        <v>10</v>
      </c>
      <c r="H23" s="20">
        <f t="shared" si="0"/>
        <v>500</v>
      </c>
      <c r="I23" s="20" t="s">
        <v>14</v>
      </c>
    </row>
    <row r="24" s="24" customFormat="1" ht="16.15" customHeight="1" spans="1:9">
      <c r="A24" s="20" t="s">
        <v>43</v>
      </c>
      <c r="B24" s="20" t="s">
        <v>44</v>
      </c>
      <c r="C24" s="20" t="s">
        <v>45</v>
      </c>
      <c r="D24" s="20">
        <v>15</v>
      </c>
      <c r="E24" s="26">
        <v>42440</v>
      </c>
      <c r="F24" s="20" t="s">
        <v>39</v>
      </c>
      <c r="G24" s="20">
        <v>50</v>
      </c>
      <c r="H24" s="20">
        <f t="shared" si="0"/>
        <v>750</v>
      </c>
      <c r="I24" s="20" t="s">
        <v>14</v>
      </c>
    </row>
    <row r="25" s="24" customFormat="1" ht="16.15" customHeight="1" spans="1:9">
      <c r="A25" s="20" t="s">
        <v>43</v>
      </c>
      <c r="B25" s="20" t="s">
        <v>46</v>
      </c>
      <c r="C25" s="20" t="s">
        <v>45</v>
      </c>
      <c r="D25" s="20">
        <v>10</v>
      </c>
      <c r="E25" s="26">
        <v>42440</v>
      </c>
      <c r="F25" s="20" t="s">
        <v>39</v>
      </c>
      <c r="G25" s="20">
        <v>50</v>
      </c>
      <c r="H25" s="20">
        <v>500</v>
      </c>
      <c r="I25" s="20" t="s">
        <v>14</v>
      </c>
    </row>
    <row r="26" s="24" customFormat="1" ht="16.15" customHeight="1" spans="1:9">
      <c r="A26" s="20" t="s">
        <v>47</v>
      </c>
      <c r="B26" s="20" t="s">
        <v>48</v>
      </c>
      <c r="C26" s="20" t="s">
        <v>49</v>
      </c>
      <c r="D26" s="20">
        <v>20</v>
      </c>
      <c r="E26" s="26">
        <v>42440</v>
      </c>
      <c r="F26" s="20" t="s">
        <v>39</v>
      </c>
      <c r="G26" s="20">
        <v>15</v>
      </c>
      <c r="H26" s="20">
        <v>300</v>
      </c>
      <c r="I26" s="20" t="s">
        <v>14</v>
      </c>
    </row>
    <row r="27" s="24" customFormat="1" ht="16.15" customHeight="1" spans="1:9">
      <c r="A27" s="20" t="s">
        <v>50</v>
      </c>
      <c r="B27" s="20"/>
      <c r="C27" s="20" t="s">
        <v>51</v>
      </c>
      <c r="D27" s="20">
        <v>10</v>
      </c>
      <c r="E27" s="26">
        <v>42440</v>
      </c>
      <c r="F27" s="20" t="s">
        <v>39</v>
      </c>
      <c r="G27" s="20">
        <v>1</v>
      </c>
      <c r="H27" s="20">
        <f t="shared" si="0"/>
        <v>10</v>
      </c>
      <c r="I27" s="20" t="s">
        <v>14</v>
      </c>
    </row>
    <row r="28" s="24" customFormat="1" ht="16.15" customHeight="1" spans="1:9">
      <c r="A28" s="20" t="s">
        <v>52</v>
      </c>
      <c r="B28" s="20"/>
      <c r="C28" s="20" t="s">
        <v>49</v>
      </c>
      <c r="D28" s="20">
        <v>5</v>
      </c>
      <c r="E28" s="26">
        <v>42440</v>
      </c>
      <c r="F28" s="20" t="s">
        <v>39</v>
      </c>
      <c r="G28" s="20">
        <v>10</v>
      </c>
      <c r="H28" s="20">
        <f t="shared" si="0"/>
        <v>50</v>
      </c>
      <c r="I28" s="20" t="s">
        <v>14</v>
      </c>
    </row>
    <row r="29" s="24" customFormat="1" ht="16.15" customHeight="1" spans="1:9">
      <c r="A29" s="20" t="s">
        <v>53</v>
      </c>
      <c r="B29" s="20"/>
      <c r="C29" s="20" t="s">
        <v>30</v>
      </c>
      <c r="D29" s="20">
        <v>200</v>
      </c>
      <c r="E29" s="26">
        <v>42440</v>
      </c>
      <c r="F29" s="20" t="s">
        <v>39</v>
      </c>
      <c r="G29" s="20">
        <v>1</v>
      </c>
      <c r="H29" s="20">
        <f t="shared" si="0"/>
        <v>200</v>
      </c>
      <c r="I29" s="20" t="s">
        <v>14</v>
      </c>
    </row>
    <row r="30" s="24" customFormat="1" ht="16.15" customHeight="1" spans="1:9">
      <c r="A30" s="20" t="s">
        <v>54</v>
      </c>
      <c r="B30" s="20"/>
      <c r="C30" s="20" t="s">
        <v>55</v>
      </c>
      <c r="D30" s="20">
        <v>50</v>
      </c>
      <c r="E30" s="26">
        <v>42440</v>
      </c>
      <c r="F30" s="20" t="s">
        <v>39</v>
      </c>
      <c r="G30" s="20">
        <v>5.2</v>
      </c>
      <c r="H30" s="20">
        <f t="shared" ref="H30:H66" si="1">G30*D30</f>
        <v>260</v>
      </c>
      <c r="I30" s="20" t="s">
        <v>14</v>
      </c>
    </row>
    <row r="31" s="24" customFormat="1" ht="16.15" customHeight="1" spans="1:9">
      <c r="A31" s="20" t="s">
        <v>56</v>
      </c>
      <c r="B31" s="20" t="s">
        <v>57</v>
      </c>
      <c r="C31" s="20" t="s">
        <v>58</v>
      </c>
      <c r="D31" s="20">
        <v>6</v>
      </c>
      <c r="E31" s="26">
        <v>42440</v>
      </c>
      <c r="F31" s="20" t="s">
        <v>39</v>
      </c>
      <c r="G31" s="20">
        <v>8</v>
      </c>
      <c r="H31" s="20">
        <f t="shared" si="1"/>
        <v>48</v>
      </c>
      <c r="I31" s="20" t="s">
        <v>14</v>
      </c>
    </row>
    <row r="32" s="24" customFormat="1" ht="16.15" customHeight="1" spans="1:9">
      <c r="A32" s="20" t="s">
        <v>59</v>
      </c>
      <c r="B32" s="20" t="s">
        <v>60</v>
      </c>
      <c r="C32" s="20"/>
      <c r="D32" s="20">
        <v>4</v>
      </c>
      <c r="E32" s="26">
        <v>42440</v>
      </c>
      <c r="F32" s="20" t="s">
        <v>39</v>
      </c>
      <c r="G32" s="20">
        <v>15</v>
      </c>
      <c r="H32" s="20">
        <f t="shared" si="1"/>
        <v>60</v>
      </c>
      <c r="I32" s="20" t="s">
        <v>14</v>
      </c>
    </row>
    <row r="33" s="24" customFormat="1" ht="16.15" customHeight="1" spans="1:9">
      <c r="A33" s="20" t="s">
        <v>61</v>
      </c>
      <c r="B33" s="20" t="s">
        <v>60</v>
      </c>
      <c r="C33" s="20"/>
      <c r="D33" s="20">
        <v>6</v>
      </c>
      <c r="E33" s="26">
        <v>42440</v>
      </c>
      <c r="F33" s="20" t="s">
        <v>39</v>
      </c>
      <c r="G33" s="20">
        <v>5</v>
      </c>
      <c r="H33" s="20">
        <f t="shared" si="1"/>
        <v>30</v>
      </c>
      <c r="I33" s="20" t="s">
        <v>14</v>
      </c>
    </row>
    <row r="34" s="24" customFormat="1" ht="16.15" customHeight="1" spans="1:9">
      <c r="A34" s="20" t="s">
        <v>62</v>
      </c>
      <c r="B34" s="20" t="s">
        <v>63</v>
      </c>
      <c r="C34" s="20" t="s">
        <v>64</v>
      </c>
      <c r="D34" s="20">
        <v>10</v>
      </c>
      <c r="E34" s="26">
        <v>42440</v>
      </c>
      <c r="F34" s="20" t="s">
        <v>39</v>
      </c>
      <c r="G34" s="20">
        <v>2.2</v>
      </c>
      <c r="H34" s="20">
        <f t="shared" si="1"/>
        <v>22</v>
      </c>
      <c r="I34" s="20" t="s">
        <v>14</v>
      </c>
    </row>
    <row r="35" s="24" customFormat="1" ht="16.15" customHeight="1" spans="1:9">
      <c r="A35" s="20" t="s">
        <v>65</v>
      </c>
      <c r="B35" s="20"/>
      <c r="C35" s="20" t="s">
        <v>66</v>
      </c>
      <c r="D35" s="14">
        <v>4</v>
      </c>
      <c r="E35" s="26">
        <v>42440</v>
      </c>
      <c r="F35" s="20" t="s">
        <v>39</v>
      </c>
      <c r="G35" s="20">
        <v>6.9</v>
      </c>
      <c r="H35" s="20">
        <f t="shared" si="1"/>
        <v>27.6</v>
      </c>
      <c r="I35" s="20" t="s">
        <v>14</v>
      </c>
    </row>
    <row r="36" s="24" customFormat="1" ht="27" customHeight="1" spans="1:9">
      <c r="A36" s="20" t="s">
        <v>67</v>
      </c>
      <c r="B36" s="20" t="s">
        <v>68</v>
      </c>
      <c r="C36" s="20" t="s">
        <v>23</v>
      </c>
      <c r="D36" s="20">
        <v>300</v>
      </c>
      <c r="E36" s="26">
        <v>42440</v>
      </c>
      <c r="F36" s="20" t="s">
        <v>39</v>
      </c>
      <c r="G36" s="20">
        <v>0.3</v>
      </c>
      <c r="H36" s="20">
        <v>90</v>
      </c>
      <c r="I36" s="20" t="s">
        <v>14</v>
      </c>
    </row>
    <row r="37" s="24" customFormat="1" ht="16.15" customHeight="1" spans="1:9">
      <c r="A37" s="20" t="s">
        <v>69</v>
      </c>
      <c r="B37" s="20" t="s">
        <v>70</v>
      </c>
      <c r="C37" s="20" t="s">
        <v>27</v>
      </c>
      <c r="D37" s="20">
        <v>10</v>
      </c>
      <c r="E37" s="26">
        <v>42440</v>
      </c>
      <c r="F37" s="20" t="s">
        <v>39</v>
      </c>
      <c r="G37" s="20">
        <v>8</v>
      </c>
      <c r="H37" s="20">
        <f t="shared" si="1"/>
        <v>80</v>
      </c>
      <c r="I37" s="20" t="s">
        <v>14</v>
      </c>
    </row>
    <row r="38" s="24" customFormat="1" ht="16.15" customHeight="1" spans="1:9">
      <c r="A38" s="27" t="s">
        <v>71</v>
      </c>
      <c r="B38" s="27" t="s">
        <v>72</v>
      </c>
      <c r="C38" s="27" t="s">
        <v>73</v>
      </c>
      <c r="D38" s="27">
        <v>100</v>
      </c>
      <c r="E38" s="28">
        <v>42440</v>
      </c>
      <c r="F38" s="27" t="s">
        <v>39</v>
      </c>
      <c r="G38" s="27">
        <v>2</v>
      </c>
      <c r="H38" s="27">
        <v>200</v>
      </c>
      <c r="I38" s="20" t="s">
        <v>14</v>
      </c>
    </row>
    <row r="39" s="24" customFormat="1" ht="16.15" customHeight="1" spans="1:9">
      <c r="A39" s="20" t="s">
        <v>74</v>
      </c>
      <c r="B39" s="20" t="s">
        <v>75</v>
      </c>
      <c r="C39" s="20" t="s">
        <v>73</v>
      </c>
      <c r="D39" s="20">
        <v>300</v>
      </c>
      <c r="E39" s="26">
        <v>42440</v>
      </c>
      <c r="F39" s="20" t="s">
        <v>39</v>
      </c>
      <c r="G39" s="20">
        <v>0.6</v>
      </c>
      <c r="H39" s="20">
        <f t="shared" si="1"/>
        <v>180</v>
      </c>
      <c r="I39" s="20" t="s">
        <v>14</v>
      </c>
    </row>
    <row r="40" s="24" customFormat="1" ht="16.15" customHeight="1" spans="1:9">
      <c r="A40" s="20" t="s">
        <v>76</v>
      </c>
      <c r="B40" s="20"/>
      <c r="C40" s="20" t="s">
        <v>27</v>
      </c>
      <c r="D40" s="20">
        <v>3</v>
      </c>
      <c r="E40" s="26">
        <v>42440</v>
      </c>
      <c r="F40" s="20" t="s">
        <v>39</v>
      </c>
      <c r="G40" s="20">
        <v>6</v>
      </c>
      <c r="H40" s="20">
        <f t="shared" si="1"/>
        <v>18</v>
      </c>
      <c r="I40" s="20" t="s">
        <v>14</v>
      </c>
    </row>
    <row r="41" s="24" customFormat="1" ht="16.15" customHeight="1" spans="1:9">
      <c r="A41" s="20" t="s">
        <v>77</v>
      </c>
      <c r="B41" s="20"/>
      <c r="C41" s="20"/>
      <c r="D41" s="20">
        <v>5</v>
      </c>
      <c r="E41" s="26">
        <v>42440</v>
      </c>
      <c r="F41" s="20" t="s">
        <v>39</v>
      </c>
      <c r="G41" s="20">
        <v>4.9</v>
      </c>
      <c r="H41" s="20">
        <f t="shared" si="1"/>
        <v>24.5</v>
      </c>
      <c r="I41" s="20" t="s">
        <v>14</v>
      </c>
    </row>
    <row r="42" s="24" customFormat="1" ht="16.15" customHeight="1" spans="1:9">
      <c r="A42" s="29" t="s">
        <v>78</v>
      </c>
      <c r="B42" s="20"/>
      <c r="C42" s="20" t="s">
        <v>27</v>
      </c>
      <c r="D42" s="20">
        <v>10</v>
      </c>
      <c r="E42" s="26">
        <v>42440</v>
      </c>
      <c r="F42" s="20" t="s">
        <v>39</v>
      </c>
      <c r="G42" s="20">
        <v>3</v>
      </c>
      <c r="H42" s="20">
        <f t="shared" si="1"/>
        <v>30</v>
      </c>
      <c r="I42" s="20" t="s">
        <v>14</v>
      </c>
    </row>
    <row r="43" s="24" customFormat="1" ht="16.15" customHeight="1" spans="1:9">
      <c r="A43" s="20" t="s">
        <v>79</v>
      </c>
      <c r="B43" s="20"/>
      <c r="C43" s="20" t="s">
        <v>49</v>
      </c>
      <c r="D43" s="20">
        <v>6</v>
      </c>
      <c r="E43" s="26">
        <v>42440</v>
      </c>
      <c r="F43" s="20" t="s">
        <v>39</v>
      </c>
      <c r="G43" s="20">
        <v>11.9</v>
      </c>
      <c r="H43" s="20">
        <f t="shared" si="1"/>
        <v>71.4</v>
      </c>
      <c r="I43" s="20" t="s">
        <v>14</v>
      </c>
    </row>
    <row r="44" s="24" customFormat="1" ht="16.15" customHeight="1" spans="1:9">
      <c r="A44" s="30" t="s">
        <v>80</v>
      </c>
      <c r="B44" s="20" t="s">
        <v>81</v>
      </c>
      <c r="C44" s="20" t="s">
        <v>34</v>
      </c>
      <c r="D44" s="20">
        <v>6</v>
      </c>
      <c r="E44" s="26">
        <v>42440</v>
      </c>
      <c r="F44" s="20" t="s">
        <v>39</v>
      </c>
      <c r="G44" s="20">
        <v>50</v>
      </c>
      <c r="H44" s="20">
        <f t="shared" si="1"/>
        <v>300</v>
      </c>
      <c r="I44" s="20" t="s">
        <v>14</v>
      </c>
    </row>
    <row r="45" s="24" customFormat="1" ht="16.15" customHeight="1" spans="1:9">
      <c r="A45" s="20" t="s">
        <v>82</v>
      </c>
      <c r="B45" s="20"/>
      <c r="C45" s="20" t="s">
        <v>49</v>
      </c>
      <c r="D45" s="20">
        <v>1</v>
      </c>
      <c r="E45" s="26">
        <v>42440</v>
      </c>
      <c r="F45" s="20" t="s">
        <v>39</v>
      </c>
      <c r="G45" s="20">
        <v>16</v>
      </c>
      <c r="H45" s="20">
        <f t="shared" si="1"/>
        <v>16</v>
      </c>
      <c r="I45" s="20" t="s">
        <v>14</v>
      </c>
    </row>
    <row r="46" s="24" customFormat="1" ht="16.15" customHeight="1" spans="1:9">
      <c r="A46" s="20" t="s">
        <v>83</v>
      </c>
      <c r="B46" s="20"/>
      <c r="C46" s="20" t="s">
        <v>55</v>
      </c>
      <c r="D46" s="20">
        <v>10</v>
      </c>
      <c r="E46" s="26">
        <v>42440</v>
      </c>
      <c r="F46" s="20" t="s">
        <v>39</v>
      </c>
      <c r="G46" s="20">
        <v>1.6</v>
      </c>
      <c r="H46" s="20">
        <f t="shared" si="1"/>
        <v>16</v>
      </c>
      <c r="I46" s="20" t="s">
        <v>14</v>
      </c>
    </row>
    <row r="47" s="24" customFormat="1" ht="16.15" customHeight="1" spans="1:9">
      <c r="A47" s="20" t="s">
        <v>84</v>
      </c>
      <c r="B47" s="20" t="s">
        <v>85</v>
      </c>
      <c r="C47" s="20" t="s">
        <v>49</v>
      </c>
      <c r="D47" s="20">
        <v>6</v>
      </c>
      <c r="E47" s="26">
        <v>42440</v>
      </c>
      <c r="F47" s="20" t="s">
        <v>39</v>
      </c>
      <c r="G47" s="20">
        <v>3</v>
      </c>
      <c r="H47" s="20">
        <f t="shared" si="1"/>
        <v>18</v>
      </c>
      <c r="I47" s="20" t="s">
        <v>14</v>
      </c>
    </row>
    <row r="48" s="24" customFormat="1" ht="16.15" customHeight="1" spans="1:9">
      <c r="A48" s="20" t="s">
        <v>86</v>
      </c>
      <c r="B48" s="20" t="s">
        <v>87</v>
      </c>
      <c r="C48" s="20" t="s">
        <v>34</v>
      </c>
      <c r="D48" s="20">
        <v>6</v>
      </c>
      <c r="E48" s="26">
        <v>42440</v>
      </c>
      <c r="F48" s="20" t="s">
        <v>39</v>
      </c>
      <c r="G48" s="20">
        <v>12.8</v>
      </c>
      <c r="H48" s="20">
        <f t="shared" si="1"/>
        <v>76.8</v>
      </c>
      <c r="I48" s="20" t="s">
        <v>14</v>
      </c>
    </row>
    <row r="49" s="24" customFormat="1" ht="16.15" customHeight="1" spans="1:9">
      <c r="A49" s="30" t="s">
        <v>88</v>
      </c>
      <c r="B49" s="20"/>
      <c r="C49" s="20" t="s">
        <v>89</v>
      </c>
      <c r="D49" s="20">
        <v>1</v>
      </c>
      <c r="E49" s="26">
        <v>42440</v>
      </c>
      <c r="F49" s="20" t="s">
        <v>39</v>
      </c>
      <c r="G49" s="20">
        <v>20</v>
      </c>
      <c r="H49" s="20">
        <f t="shared" si="1"/>
        <v>20</v>
      </c>
      <c r="I49" s="20" t="s">
        <v>14</v>
      </c>
    </row>
    <row r="50" s="24" customFormat="1" ht="16.15" customHeight="1" spans="1:9">
      <c r="A50" s="20" t="s">
        <v>90</v>
      </c>
      <c r="B50" s="20" t="s">
        <v>91</v>
      </c>
      <c r="C50" s="20" t="s">
        <v>34</v>
      </c>
      <c r="D50" s="20">
        <v>6</v>
      </c>
      <c r="E50" s="26">
        <v>42440</v>
      </c>
      <c r="F50" s="20" t="s">
        <v>39</v>
      </c>
      <c r="G50" s="20">
        <v>9.9</v>
      </c>
      <c r="H50" s="20">
        <f t="shared" si="1"/>
        <v>59.4</v>
      </c>
      <c r="I50" s="20" t="s">
        <v>14</v>
      </c>
    </row>
    <row r="51" s="24" customFormat="1" ht="16.15" customHeight="1" spans="1:9">
      <c r="A51" s="20" t="s">
        <v>92</v>
      </c>
      <c r="B51" s="20" t="s">
        <v>93</v>
      </c>
      <c r="C51" s="20" t="s">
        <v>94</v>
      </c>
      <c r="D51" s="20">
        <v>50</v>
      </c>
      <c r="E51" s="26">
        <v>42440</v>
      </c>
      <c r="F51" s="20" t="s">
        <v>39</v>
      </c>
      <c r="G51" s="20">
        <v>2</v>
      </c>
      <c r="H51" s="20">
        <f t="shared" si="1"/>
        <v>100</v>
      </c>
      <c r="I51" s="20" t="s">
        <v>14</v>
      </c>
    </row>
    <row r="52" s="24" customFormat="1" ht="16.15" customHeight="1" spans="1:9">
      <c r="A52" s="20" t="s">
        <v>92</v>
      </c>
      <c r="B52" s="20" t="s">
        <v>95</v>
      </c>
      <c r="C52" s="20" t="s">
        <v>94</v>
      </c>
      <c r="D52" s="20">
        <v>50</v>
      </c>
      <c r="E52" s="26">
        <v>42440</v>
      </c>
      <c r="F52" s="20" t="s">
        <v>39</v>
      </c>
      <c r="G52" s="20">
        <v>2</v>
      </c>
      <c r="H52" s="20">
        <f t="shared" si="1"/>
        <v>100</v>
      </c>
      <c r="I52" s="20" t="s">
        <v>14</v>
      </c>
    </row>
    <row r="53" s="24" customFormat="1" ht="16.15" customHeight="1" spans="1:9">
      <c r="A53" s="20" t="s">
        <v>96</v>
      </c>
      <c r="B53" s="20" t="s">
        <v>97</v>
      </c>
      <c r="C53" s="20" t="s">
        <v>23</v>
      </c>
      <c r="D53" s="20">
        <v>30</v>
      </c>
      <c r="E53" s="26">
        <v>42440</v>
      </c>
      <c r="F53" s="20" t="s">
        <v>39</v>
      </c>
      <c r="G53" s="20">
        <v>3</v>
      </c>
      <c r="H53" s="20">
        <f t="shared" si="1"/>
        <v>90</v>
      </c>
      <c r="I53" s="20" t="s">
        <v>14</v>
      </c>
    </row>
    <row r="54" s="24" customFormat="1" ht="16.15" customHeight="1" spans="1:9">
      <c r="A54" s="20" t="s">
        <v>98</v>
      </c>
      <c r="B54" s="20" t="s">
        <v>99</v>
      </c>
      <c r="C54" s="20" t="s">
        <v>25</v>
      </c>
      <c r="D54" s="20">
        <v>5</v>
      </c>
      <c r="E54" s="26">
        <v>42440</v>
      </c>
      <c r="F54" s="20" t="s">
        <v>39</v>
      </c>
      <c r="G54" s="20">
        <v>6</v>
      </c>
      <c r="H54" s="20">
        <f t="shared" si="1"/>
        <v>30</v>
      </c>
      <c r="I54" s="20" t="s">
        <v>14</v>
      </c>
    </row>
    <row r="55" s="24" customFormat="1" ht="16.15" customHeight="1" spans="1:9">
      <c r="A55" s="20" t="s">
        <v>100</v>
      </c>
      <c r="B55" s="20" t="s">
        <v>101</v>
      </c>
      <c r="C55" s="20" t="s">
        <v>34</v>
      </c>
      <c r="D55" s="20">
        <v>15</v>
      </c>
      <c r="E55" s="26">
        <v>42440</v>
      </c>
      <c r="F55" s="20" t="s">
        <v>39</v>
      </c>
      <c r="G55" s="20">
        <v>3</v>
      </c>
      <c r="H55" s="20">
        <f t="shared" si="1"/>
        <v>45</v>
      </c>
      <c r="I55" s="20" t="s">
        <v>14</v>
      </c>
    </row>
    <row r="56" s="24" customFormat="1" ht="16.15" customHeight="1" spans="1:9">
      <c r="A56" s="27" t="s">
        <v>100</v>
      </c>
      <c r="B56" s="27" t="s">
        <v>91</v>
      </c>
      <c r="C56" s="27" t="s">
        <v>34</v>
      </c>
      <c r="D56" s="27">
        <v>3</v>
      </c>
      <c r="E56" s="28">
        <v>42440</v>
      </c>
      <c r="F56" s="27" t="s">
        <v>39</v>
      </c>
      <c r="G56" s="27">
        <v>10</v>
      </c>
      <c r="H56" s="20">
        <f t="shared" si="1"/>
        <v>30</v>
      </c>
      <c r="I56" s="20" t="s">
        <v>14</v>
      </c>
    </row>
    <row r="57" s="24" customFormat="1" ht="16.15" customHeight="1" spans="1:9">
      <c r="A57" s="20" t="s">
        <v>102</v>
      </c>
      <c r="B57" s="20" t="s">
        <v>101</v>
      </c>
      <c r="C57" s="20" t="s">
        <v>34</v>
      </c>
      <c r="D57" s="20">
        <v>15</v>
      </c>
      <c r="E57" s="26">
        <v>42440</v>
      </c>
      <c r="F57" s="20" t="s">
        <v>39</v>
      </c>
      <c r="G57" s="20">
        <v>9.8</v>
      </c>
      <c r="H57" s="20">
        <f t="shared" si="1"/>
        <v>147</v>
      </c>
      <c r="I57" s="20" t="s">
        <v>14</v>
      </c>
    </row>
    <row r="58" s="24" customFormat="1" ht="16.15" customHeight="1" spans="1:9">
      <c r="A58" s="20" t="s">
        <v>103</v>
      </c>
      <c r="B58" s="20"/>
      <c r="C58" s="20" t="s">
        <v>104</v>
      </c>
      <c r="D58" s="20">
        <v>10</v>
      </c>
      <c r="E58" s="26">
        <v>42440</v>
      </c>
      <c r="F58" s="20" t="s">
        <v>39</v>
      </c>
      <c r="G58" s="20">
        <v>20</v>
      </c>
      <c r="H58" s="20">
        <f t="shared" si="1"/>
        <v>200</v>
      </c>
      <c r="I58" s="20" t="s">
        <v>14</v>
      </c>
    </row>
    <row r="59" s="24" customFormat="1" ht="16.15" customHeight="1" spans="1:9">
      <c r="A59" s="20" t="s">
        <v>105</v>
      </c>
      <c r="B59" s="20"/>
      <c r="C59" s="20" t="s">
        <v>45</v>
      </c>
      <c r="D59" s="20">
        <v>2</v>
      </c>
      <c r="E59" s="26">
        <v>42440</v>
      </c>
      <c r="F59" s="20" t="s">
        <v>39</v>
      </c>
      <c r="G59" s="20">
        <v>4</v>
      </c>
      <c r="H59" s="20">
        <f t="shared" si="1"/>
        <v>8</v>
      </c>
      <c r="I59" s="20" t="s">
        <v>14</v>
      </c>
    </row>
    <row r="60" s="24" customFormat="1" ht="16.15" customHeight="1" spans="1:9">
      <c r="A60" s="20" t="s">
        <v>106</v>
      </c>
      <c r="B60" s="20"/>
      <c r="C60" s="20" t="s">
        <v>49</v>
      </c>
      <c r="D60" s="20">
        <v>10</v>
      </c>
      <c r="E60" s="26">
        <v>42440</v>
      </c>
      <c r="F60" s="20" t="s">
        <v>39</v>
      </c>
      <c r="G60" s="20">
        <v>6.9</v>
      </c>
      <c r="H60" s="20">
        <f t="shared" si="1"/>
        <v>69</v>
      </c>
      <c r="I60" s="20" t="s">
        <v>14</v>
      </c>
    </row>
    <row r="61" s="24" customFormat="1" ht="16.15" customHeight="1" spans="1:9">
      <c r="A61" s="20" t="s">
        <v>107</v>
      </c>
      <c r="B61" s="20"/>
      <c r="C61" s="20" t="s">
        <v>108</v>
      </c>
      <c r="D61" s="20">
        <v>30</v>
      </c>
      <c r="E61" s="26">
        <v>42440</v>
      </c>
      <c r="F61" s="20" t="s">
        <v>39</v>
      </c>
      <c r="G61" s="20">
        <v>6.9</v>
      </c>
      <c r="H61" s="20">
        <f t="shared" si="1"/>
        <v>207</v>
      </c>
      <c r="I61" s="20" t="s">
        <v>14</v>
      </c>
    </row>
    <row r="62" s="24" customFormat="1" ht="16.15" customHeight="1" spans="1:9">
      <c r="A62" s="20" t="s">
        <v>109</v>
      </c>
      <c r="B62" s="20"/>
      <c r="C62" s="20" t="s">
        <v>25</v>
      </c>
      <c r="D62" s="20">
        <v>50</v>
      </c>
      <c r="E62" s="26">
        <v>42440</v>
      </c>
      <c r="F62" s="20" t="s">
        <v>39</v>
      </c>
      <c r="G62" s="20">
        <v>0.74</v>
      </c>
      <c r="H62" s="20">
        <f t="shared" si="1"/>
        <v>37</v>
      </c>
      <c r="I62" s="20" t="s">
        <v>14</v>
      </c>
    </row>
    <row r="63" s="24" customFormat="1" ht="16.15" customHeight="1" spans="1:9">
      <c r="A63" s="20" t="s">
        <v>110</v>
      </c>
      <c r="B63" s="20" t="s">
        <v>111</v>
      </c>
      <c r="C63" s="20" t="s">
        <v>32</v>
      </c>
      <c r="D63" s="20">
        <v>150</v>
      </c>
      <c r="E63" s="26">
        <v>42440</v>
      </c>
      <c r="F63" s="20" t="s">
        <v>39</v>
      </c>
      <c r="G63" s="20">
        <v>0.8</v>
      </c>
      <c r="H63" s="20">
        <f t="shared" si="1"/>
        <v>120</v>
      </c>
      <c r="I63" s="20" t="s">
        <v>14</v>
      </c>
    </row>
    <row r="64" s="24" customFormat="1" ht="16.15" customHeight="1" spans="1:9">
      <c r="A64" s="20" t="s">
        <v>112</v>
      </c>
      <c r="B64" s="20" t="s">
        <v>113</v>
      </c>
      <c r="C64" s="20" t="s">
        <v>25</v>
      </c>
      <c r="D64" s="20">
        <v>6</v>
      </c>
      <c r="E64" s="26">
        <v>42440</v>
      </c>
      <c r="F64" s="20" t="s">
        <v>39</v>
      </c>
      <c r="G64" s="20">
        <v>2.8</v>
      </c>
      <c r="H64" s="20">
        <f t="shared" si="1"/>
        <v>16.8</v>
      </c>
      <c r="I64" s="20" t="s">
        <v>14</v>
      </c>
    </row>
    <row r="65" s="24" customFormat="1" ht="16.15" customHeight="1" spans="1:9">
      <c r="A65" s="20" t="s">
        <v>114</v>
      </c>
      <c r="B65" s="20"/>
      <c r="C65" s="20" t="s">
        <v>30</v>
      </c>
      <c r="D65" s="20">
        <v>100</v>
      </c>
      <c r="E65" s="26">
        <v>42440</v>
      </c>
      <c r="F65" s="20" t="s">
        <v>39</v>
      </c>
      <c r="G65" s="20">
        <v>2</v>
      </c>
      <c r="H65" s="20">
        <f t="shared" si="1"/>
        <v>200</v>
      </c>
      <c r="I65" s="20" t="s">
        <v>14</v>
      </c>
    </row>
    <row r="66" s="24" customFormat="1" ht="16.15" customHeight="1" spans="1:9">
      <c r="A66" s="20" t="s">
        <v>115</v>
      </c>
      <c r="B66" s="20" t="s">
        <v>116</v>
      </c>
      <c r="C66" s="20" t="s">
        <v>25</v>
      </c>
      <c r="D66" s="20">
        <v>1</v>
      </c>
      <c r="E66" s="26">
        <v>42440</v>
      </c>
      <c r="F66" s="20" t="s">
        <v>39</v>
      </c>
      <c r="G66" s="20">
        <v>255</v>
      </c>
      <c r="H66" s="20">
        <v>255</v>
      </c>
      <c r="I66" s="20" t="s">
        <v>14</v>
      </c>
    </row>
    <row r="67" s="24" customFormat="1" ht="16.15" customHeight="1" spans="1:9">
      <c r="A67" s="20" t="s">
        <v>117</v>
      </c>
      <c r="B67" s="20"/>
      <c r="C67" s="20" t="s">
        <v>30</v>
      </c>
      <c r="D67" s="20">
        <v>100</v>
      </c>
      <c r="E67" s="26">
        <v>42430</v>
      </c>
      <c r="F67" s="20" t="s">
        <v>39</v>
      </c>
      <c r="G67" s="20">
        <v>0.3</v>
      </c>
      <c r="H67" s="20">
        <f>G67*D67</f>
        <v>30</v>
      </c>
      <c r="I67" s="20" t="s">
        <v>14</v>
      </c>
    </row>
    <row r="68" s="24" customFormat="1" ht="16.15" customHeight="1" spans="1:9">
      <c r="A68" s="20" t="s">
        <v>118</v>
      </c>
      <c r="B68" s="20" t="s">
        <v>119</v>
      </c>
      <c r="C68" s="20" t="s">
        <v>25</v>
      </c>
      <c r="D68" s="20">
        <v>20</v>
      </c>
      <c r="E68" s="26">
        <v>42430</v>
      </c>
      <c r="F68" s="20" t="s">
        <v>39</v>
      </c>
      <c r="G68" s="20">
        <v>2</v>
      </c>
      <c r="H68" s="20">
        <v>40</v>
      </c>
      <c r="I68" s="20"/>
    </row>
    <row r="69" s="24" customFormat="1" ht="16.15" customHeight="1" spans="1:9">
      <c r="A69" s="20" t="s">
        <v>120</v>
      </c>
      <c r="B69" s="20"/>
      <c r="C69" s="20" t="s">
        <v>34</v>
      </c>
      <c r="D69" s="20">
        <v>10</v>
      </c>
      <c r="E69" s="26">
        <v>42440</v>
      </c>
      <c r="F69" s="20" t="s">
        <v>39</v>
      </c>
      <c r="G69" s="20">
        <v>30</v>
      </c>
      <c r="H69" s="20">
        <v>90</v>
      </c>
      <c r="I69" s="20" t="s">
        <v>14</v>
      </c>
    </row>
    <row r="70" ht="27" customHeight="1" spans="1:8">
      <c r="A70" t="s">
        <v>121</v>
      </c>
      <c r="H70">
        <f>SUM(H4:H69)</f>
        <v>7726.5</v>
      </c>
    </row>
    <row r="71" ht="18.75" spans="1:5">
      <c r="A71" s="16" t="s">
        <v>122</v>
      </c>
      <c r="D71" s="16" t="s">
        <v>123</v>
      </c>
      <c r="E71" s="16"/>
    </row>
    <row r="75" ht="22.5" spans="4:7">
      <c r="D75" s="31"/>
      <c r="E75" s="31"/>
      <c r="F75" s="31"/>
      <c r="G75" s="31"/>
    </row>
    <row r="76" ht="22.5" spans="4:7">
      <c r="D76" s="31"/>
      <c r="E76" s="31" t="s">
        <v>0</v>
      </c>
      <c r="F76" s="31"/>
      <c r="G76" s="31"/>
    </row>
    <row r="77" ht="22.5" spans="4:7">
      <c r="D77" s="31"/>
      <c r="E77" s="31"/>
      <c r="F77" s="31"/>
      <c r="G77" s="31"/>
    </row>
    <row r="78" spans="1:9">
      <c r="A78" s="7" t="s">
        <v>1</v>
      </c>
      <c r="B78" s="7"/>
      <c r="C78" s="7"/>
      <c r="D78" s="7"/>
      <c r="E78" s="7"/>
      <c r="F78" s="7"/>
      <c r="G78" s="7"/>
      <c r="H78" s="7"/>
      <c r="I78" s="7"/>
    </row>
    <row r="79" spans="1:9">
      <c r="A79" s="19" t="s">
        <v>2</v>
      </c>
      <c r="B79" s="19" t="s">
        <v>3</v>
      </c>
      <c r="C79" s="19" t="s">
        <v>4</v>
      </c>
      <c r="D79" s="19" t="s">
        <v>5</v>
      </c>
      <c r="E79" s="19" t="s">
        <v>6</v>
      </c>
      <c r="F79" s="19" t="s">
        <v>7</v>
      </c>
      <c r="G79" s="19" t="s">
        <v>8</v>
      </c>
      <c r="H79" s="19" t="s">
        <v>9</v>
      </c>
      <c r="I79" s="19" t="s">
        <v>10</v>
      </c>
    </row>
    <row r="80" spans="1:9">
      <c r="A80" s="20" t="s">
        <v>124</v>
      </c>
      <c r="B80" s="20"/>
      <c r="C80" s="20" t="s">
        <v>125</v>
      </c>
      <c r="D80" s="20">
        <v>5</v>
      </c>
      <c r="E80" s="21">
        <v>42430</v>
      </c>
      <c r="F80" s="20" t="s">
        <v>126</v>
      </c>
      <c r="G80" s="20">
        <v>10</v>
      </c>
      <c r="H80" s="20">
        <f t="shared" ref="H80:H84" si="2">G80*D80</f>
        <v>50</v>
      </c>
      <c r="I80" s="20" t="s">
        <v>127</v>
      </c>
    </row>
    <row r="81" spans="1:9">
      <c r="A81" s="20" t="s">
        <v>128</v>
      </c>
      <c r="B81" s="20" t="s">
        <v>129</v>
      </c>
      <c r="C81" s="20" t="s">
        <v>25</v>
      </c>
      <c r="D81" s="20">
        <v>6</v>
      </c>
      <c r="E81" s="21">
        <v>42430</v>
      </c>
      <c r="F81" s="20" t="s">
        <v>126</v>
      </c>
      <c r="G81" s="20">
        <v>2.2</v>
      </c>
      <c r="H81" s="20">
        <f t="shared" si="2"/>
        <v>13.2</v>
      </c>
      <c r="I81" s="20" t="s">
        <v>127</v>
      </c>
    </row>
    <row r="82" spans="1:9">
      <c r="A82" s="20" t="s">
        <v>130</v>
      </c>
      <c r="B82" s="20"/>
      <c r="C82" s="20" t="s">
        <v>25</v>
      </c>
      <c r="D82" s="20">
        <v>5</v>
      </c>
      <c r="E82" s="21">
        <v>42430</v>
      </c>
      <c r="F82" s="20" t="s">
        <v>126</v>
      </c>
      <c r="G82" s="20">
        <v>1</v>
      </c>
      <c r="H82" s="20">
        <f t="shared" si="2"/>
        <v>5</v>
      </c>
      <c r="I82" s="20" t="s">
        <v>127</v>
      </c>
    </row>
    <row r="83" spans="1:9">
      <c r="A83" s="20" t="s">
        <v>131</v>
      </c>
      <c r="B83" s="32"/>
      <c r="C83" s="20" t="s">
        <v>27</v>
      </c>
      <c r="D83" s="20">
        <v>5</v>
      </c>
      <c r="E83" s="21">
        <v>42430</v>
      </c>
      <c r="F83" s="20" t="s">
        <v>126</v>
      </c>
      <c r="G83" s="20">
        <v>3</v>
      </c>
      <c r="H83" s="20">
        <f t="shared" si="2"/>
        <v>15</v>
      </c>
      <c r="I83" s="20" t="s">
        <v>127</v>
      </c>
    </row>
    <row r="84" spans="1:9">
      <c r="A84" s="20" t="s">
        <v>132</v>
      </c>
      <c r="B84" s="20"/>
      <c r="C84" s="20" t="s">
        <v>23</v>
      </c>
      <c r="D84" s="20">
        <v>5</v>
      </c>
      <c r="E84" s="21">
        <v>42431</v>
      </c>
      <c r="F84" s="20" t="s">
        <v>126</v>
      </c>
      <c r="G84" s="20">
        <v>3</v>
      </c>
      <c r="H84" s="20">
        <f t="shared" si="2"/>
        <v>15</v>
      </c>
      <c r="I84" s="20" t="s">
        <v>127</v>
      </c>
    </row>
    <row r="85" spans="1:9">
      <c r="A85" s="20" t="s">
        <v>133</v>
      </c>
      <c r="B85" s="20"/>
      <c r="C85" s="20" t="s">
        <v>23</v>
      </c>
      <c r="D85" s="20">
        <v>30</v>
      </c>
      <c r="E85" s="21">
        <v>42431</v>
      </c>
      <c r="F85" s="20" t="s">
        <v>126</v>
      </c>
      <c r="G85" s="20">
        <v>5</v>
      </c>
      <c r="H85" s="20">
        <v>120</v>
      </c>
      <c r="I85" s="20"/>
    </row>
    <row r="86" spans="1:9">
      <c r="A86" s="20" t="s">
        <v>134</v>
      </c>
      <c r="B86" s="20" t="s">
        <v>44</v>
      </c>
      <c r="C86" s="20" t="s">
        <v>32</v>
      </c>
      <c r="D86" s="20">
        <v>10</v>
      </c>
      <c r="E86" s="21">
        <v>42432</v>
      </c>
      <c r="F86" s="20" t="s">
        <v>126</v>
      </c>
      <c r="G86" s="20">
        <v>1.2</v>
      </c>
      <c r="H86" s="20">
        <f t="shared" ref="H86:H94" si="3">G86*D86</f>
        <v>12</v>
      </c>
      <c r="I86" s="20" t="s">
        <v>127</v>
      </c>
    </row>
    <row r="87" spans="1:9">
      <c r="A87" s="20" t="s">
        <v>38</v>
      </c>
      <c r="B87" s="20"/>
      <c r="C87" s="20" t="s">
        <v>25</v>
      </c>
      <c r="D87" s="20">
        <v>50</v>
      </c>
      <c r="E87" s="26">
        <v>42440</v>
      </c>
      <c r="F87" s="20" t="s">
        <v>39</v>
      </c>
      <c r="G87" s="20">
        <v>1</v>
      </c>
      <c r="H87" s="20">
        <f t="shared" si="3"/>
        <v>50</v>
      </c>
      <c r="I87" s="20" t="s">
        <v>127</v>
      </c>
    </row>
    <row r="88" spans="1:9">
      <c r="A88" s="20" t="s">
        <v>40</v>
      </c>
      <c r="B88" s="20"/>
      <c r="C88" s="20" t="s">
        <v>25</v>
      </c>
      <c r="D88" s="20">
        <v>50</v>
      </c>
      <c r="E88" s="26">
        <v>42440</v>
      </c>
      <c r="F88" s="20" t="s">
        <v>39</v>
      </c>
      <c r="G88" s="20">
        <v>0.7</v>
      </c>
      <c r="H88" s="20">
        <f t="shared" si="3"/>
        <v>35</v>
      </c>
      <c r="I88" s="20" t="s">
        <v>127</v>
      </c>
    </row>
    <row r="89" spans="1:9">
      <c r="A89" s="20" t="s">
        <v>54</v>
      </c>
      <c r="B89" s="20"/>
      <c r="C89" s="20" t="s">
        <v>55</v>
      </c>
      <c r="D89" s="20">
        <v>50</v>
      </c>
      <c r="E89" s="26">
        <v>42440</v>
      </c>
      <c r="F89" s="20" t="s">
        <v>39</v>
      </c>
      <c r="G89" s="20">
        <v>5.2</v>
      </c>
      <c r="H89" s="20">
        <f t="shared" si="3"/>
        <v>260</v>
      </c>
      <c r="I89" s="20" t="s">
        <v>127</v>
      </c>
    </row>
    <row r="90" spans="1:9">
      <c r="A90" s="20" t="s">
        <v>56</v>
      </c>
      <c r="B90" s="20" t="s">
        <v>57</v>
      </c>
      <c r="C90" s="20" t="s">
        <v>58</v>
      </c>
      <c r="D90" s="20">
        <v>6</v>
      </c>
      <c r="E90" s="26">
        <v>42440</v>
      </c>
      <c r="F90" s="20" t="s">
        <v>39</v>
      </c>
      <c r="G90" s="20">
        <v>8</v>
      </c>
      <c r="H90" s="20">
        <f t="shared" si="3"/>
        <v>48</v>
      </c>
      <c r="I90" s="20" t="s">
        <v>127</v>
      </c>
    </row>
    <row r="91" spans="1:9">
      <c r="A91" s="20" t="s">
        <v>59</v>
      </c>
      <c r="B91" s="20" t="s">
        <v>60</v>
      </c>
      <c r="C91" s="20"/>
      <c r="D91" s="20">
        <v>4</v>
      </c>
      <c r="E91" s="26">
        <v>42440</v>
      </c>
      <c r="F91" s="20" t="s">
        <v>39</v>
      </c>
      <c r="G91" s="20">
        <v>15</v>
      </c>
      <c r="H91" s="20">
        <f t="shared" si="3"/>
        <v>60</v>
      </c>
      <c r="I91" s="20" t="s">
        <v>127</v>
      </c>
    </row>
    <row r="92" spans="1:9">
      <c r="A92" s="20" t="s">
        <v>61</v>
      </c>
      <c r="B92" s="20" t="s">
        <v>60</v>
      </c>
      <c r="C92" s="20"/>
      <c r="D92" s="20">
        <v>6</v>
      </c>
      <c r="E92" s="26">
        <v>42440</v>
      </c>
      <c r="F92" s="20" t="s">
        <v>39</v>
      </c>
      <c r="G92" s="20">
        <v>5</v>
      </c>
      <c r="H92" s="20">
        <f t="shared" si="3"/>
        <v>30</v>
      </c>
      <c r="I92" s="20" t="s">
        <v>127</v>
      </c>
    </row>
    <row r="93" spans="1:9">
      <c r="A93" s="20" t="s">
        <v>62</v>
      </c>
      <c r="B93" s="20" t="s">
        <v>63</v>
      </c>
      <c r="C93" s="20" t="s">
        <v>64</v>
      </c>
      <c r="D93" s="20">
        <v>10</v>
      </c>
      <c r="E93" s="26">
        <v>42440</v>
      </c>
      <c r="F93" s="20" t="s">
        <v>39</v>
      </c>
      <c r="G93" s="20">
        <v>2.2</v>
      </c>
      <c r="H93" s="20">
        <f t="shared" si="3"/>
        <v>22</v>
      </c>
      <c r="I93" s="20" t="s">
        <v>127</v>
      </c>
    </row>
    <row r="94" spans="1:9">
      <c r="A94" s="20" t="s">
        <v>69</v>
      </c>
      <c r="B94" s="20" t="s">
        <v>70</v>
      </c>
      <c r="C94" s="20" t="s">
        <v>27</v>
      </c>
      <c r="D94" s="20">
        <v>10</v>
      </c>
      <c r="E94" s="26">
        <v>42440</v>
      </c>
      <c r="F94" s="20" t="s">
        <v>39</v>
      </c>
      <c r="G94" s="20">
        <v>8</v>
      </c>
      <c r="H94" s="20">
        <f t="shared" si="3"/>
        <v>80</v>
      </c>
      <c r="I94" s="20" t="s">
        <v>127</v>
      </c>
    </row>
    <row r="95" spans="1:9">
      <c r="A95" s="20" t="s">
        <v>120</v>
      </c>
      <c r="B95" s="20"/>
      <c r="C95" s="20" t="s">
        <v>34</v>
      </c>
      <c r="D95" s="20">
        <v>2</v>
      </c>
      <c r="E95" s="26">
        <v>42430</v>
      </c>
      <c r="F95" s="20" t="s">
        <v>39</v>
      </c>
      <c r="G95" s="20">
        <v>30</v>
      </c>
      <c r="H95" s="20">
        <f t="shared" ref="H95:H130" si="4">G95*D95</f>
        <v>60</v>
      </c>
      <c r="I95" s="20" t="s">
        <v>127</v>
      </c>
    </row>
    <row r="96" spans="1:9">
      <c r="A96" s="29" t="s">
        <v>78</v>
      </c>
      <c r="B96" s="20"/>
      <c r="C96" s="20" t="s">
        <v>27</v>
      </c>
      <c r="D96" s="20">
        <v>30</v>
      </c>
      <c r="E96" s="26">
        <v>42440</v>
      </c>
      <c r="F96" s="20" t="s">
        <v>39</v>
      </c>
      <c r="G96" s="20">
        <v>3</v>
      </c>
      <c r="H96" s="20">
        <v>90</v>
      </c>
      <c r="I96" s="20" t="s">
        <v>127</v>
      </c>
    </row>
    <row r="97" spans="1:9">
      <c r="A97" s="20" t="s">
        <v>79</v>
      </c>
      <c r="B97" s="20"/>
      <c r="C97" s="20" t="s">
        <v>49</v>
      </c>
      <c r="D97" s="20">
        <v>6</v>
      </c>
      <c r="E97" s="26">
        <v>42440</v>
      </c>
      <c r="F97" s="20" t="s">
        <v>39</v>
      </c>
      <c r="G97" s="20">
        <v>11.9</v>
      </c>
      <c r="H97" s="20">
        <f t="shared" si="4"/>
        <v>71.4</v>
      </c>
      <c r="I97" s="20" t="s">
        <v>127</v>
      </c>
    </row>
    <row r="98" spans="1:9">
      <c r="A98" s="30" t="s">
        <v>80</v>
      </c>
      <c r="B98" s="20" t="s">
        <v>81</v>
      </c>
      <c r="C98" s="20" t="s">
        <v>34</v>
      </c>
      <c r="D98" s="20">
        <v>6</v>
      </c>
      <c r="E98" s="26">
        <v>42440</v>
      </c>
      <c r="F98" s="20" t="s">
        <v>39</v>
      </c>
      <c r="G98" s="20">
        <v>50</v>
      </c>
      <c r="H98" s="20">
        <f t="shared" si="4"/>
        <v>300</v>
      </c>
      <c r="I98" s="20" t="s">
        <v>127</v>
      </c>
    </row>
    <row r="99" spans="1:9">
      <c r="A99" s="20" t="s">
        <v>82</v>
      </c>
      <c r="B99" s="20"/>
      <c r="C99" s="20" t="s">
        <v>49</v>
      </c>
      <c r="D99" s="20">
        <v>1</v>
      </c>
      <c r="E99" s="26">
        <v>42440</v>
      </c>
      <c r="F99" s="20" t="s">
        <v>39</v>
      </c>
      <c r="G99" s="20">
        <v>16</v>
      </c>
      <c r="H99" s="20">
        <f t="shared" si="4"/>
        <v>16</v>
      </c>
      <c r="I99" s="20" t="s">
        <v>127</v>
      </c>
    </row>
    <row r="100" spans="1:9">
      <c r="A100" s="20" t="s">
        <v>83</v>
      </c>
      <c r="B100" s="20"/>
      <c r="C100" s="20" t="s">
        <v>55</v>
      </c>
      <c r="D100" s="20">
        <v>10</v>
      </c>
      <c r="E100" s="26">
        <v>42440</v>
      </c>
      <c r="F100" s="20" t="s">
        <v>39</v>
      </c>
      <c r="G100" s="20">
        <v>1.6</v>
      </c>
      <c r="H100" s="20">
        <f t="shared" si="4"/>
        <v>16</v>
      </c>
      <c r="I100" s="20" t="s">
        <v>127</v>
      </c>
    </row>
    <row r="101" spans="1:9">
      <c r="A101" s="20" t="s">
        <v>84</v>
      </c>
      <c r="B101" s="20" t="s">
        <v>85</v>
      </c>
      <c r="C101" s="20" t="s">
        <v>49</v>
      </c>
      <c r="D101" s="20">
        <v>6</v>
      </c>
      <c r="E101" s="26">
        <v>42440</v>
      </c>
      <c r="F101" s="20" t="s">
        <v>39</v>
      </c>
      <c r="G101" s="20">
        <v>3</v>
      </c>
      <c r="H101" s="20">
        <f t="shared" si="4"/>
        <v>18</v>
      </c>
      <c r="I101" s="20" t="s">
        <v>127</v>
      </c>
    </row>
    <row r="102" spans="1:9">
      <c r="A102" s="20" t="s">
        <v>86</v>
      </c>
      <c r="B102" s="20" t="s">
        <v>87</v>
      </c>
      <c r="C102" s="20" t="s">
        <v>34</v>
      </c>
      <c r="D102" s="20">
        <v>6</v>
      </c>
      <c r="E102" s="26">
        <v>42440</v>
      </c>
      <c r="F102" s="20" t="s">
        <v>39</v>
      </c>
      <c r="G102" s="20">
        <v>12.8</v>
      </c>
      <c r="H102" s="20">
        <f t="shared" si="4"/>
        <v>76.8</v>
      </c>
      <c r="I102" s="20" t="s">
        <v>127</v>
      </c>
    </row>
    <row r="103" spans="1:9">
      <c r="A103" s="30" t="s">
        <v>88</v>
      </c>
      <c r="B103" s="20"/>
      <c r="C103" s="20" t="s">
        <v>89</v>
      </c>
      <c r="D103" s="20">
        <v>1</v>
      </c>
      <c r="E103" s="26">
        <v>42440</v>
      </c>
      <c r="F103" s="20" t="s">
        <v>39</v>
      </c>
      <c r="G103" s="20">
        <v>20</v>
      </c>
      <c r="H103" s="20">
        <f t="shared" si="4"/>
        <v>20</v>
      </c>
      <c r="I103" s="20" t="s">
        <v>127</v>
      </c>
    </row>
    <row r="104" spans="1:9">
      <c r="A104" s="20" t="s">
        <v>90</v>
      </c>
      <c r="B104" s="20" t="s">
        <v>91</v>
      </c>
      <c r="C104" s="20" t="s">
        <v>34</v>
      </c>
      <c r="D104" s="20">
        <v>6</v>
      </c>
      <c r="E104" s="26">
        <v>42440</v>
      </c>
      <c r="F104" s="20" t="s">
        <v>39</v>
      </c>
      <c r="G104" s="20">
        <v>9.9</v>
      </c>
      <c r="H104" s="20">
        <f t="shared" si="4"/>
        <v>59.4</v>
      </c>
      <c r="I104" s="20" t="s">
        <v>127</v>
      </c>
    </row>
    <row r="105" spans="1:9">
      <c r="A105" s="20" t="s">
        <v>96</v>
      </c>
      <c r="B105" s="20" t="s">
        <v>97</v>
      </c>
      <c r="C105" s="20" t="s">
        <v>23</v>
      </c>
      <c r="D105" s="20">
        <v>30</v>
      </c>
      <c r="E105" s="26">
        <v>42440</v>
      </c>
      <c r="F105" s="20" t="s">
        <v>39</v>
      </c>
      <c r="G105" s="20">
        <v>3</v>
      </c>
      <c r="H105" s="20">
        <f t="shared" si="4"/>
        <v>90</v>
      </c>
      <c r="I105" s="20" t="s">
        <v>127</v>
      </c>
    </row>
    <row r="106" spans="1:9">
      <c r="A106" s="20" t="s">
        <v>98</v>
      </c>
      <c r="B106" s="20" t="s">
        <v>99</v>
      </c>
      <c r="C106" s="20" t="s">
        <v>25</v>
      </c>
      <c r="D106" s="20">
        <v>5</v>
      </c>
      <c r="E106" s="26">
        <v>42440</v>
      </c>
      <c r="F106" s="20" t="s">
        <v>39</v>
      </c>
      <c r="G106" s="20">
        <v>6</v>
      </c>
      <c r="H106" s="20">
        <f t="shared" si="4"/>
        <v>30</v>
      </c>
      <c r="I106" s="20" t="s">
        <v>127</v>
      </c>
    </row>
    <row r="107" spans="1:9">
      <c r="A107" s="20" t="s">
        <v>114</v>
      </c>
      <c r="B107" s="20"/>
      <c r="C107" s="20" t="s">
        <v>30</v>
      </c>
      <c r="D107" s="20">
        <v>100</v>
      </c>
      <c r="E107" s="26">
        <v>42440</v>
      </c>
      <c r="F107" s="20" t="s">
        <v>39</v>
      </c>
      <c r="G107" s="20">
        <v>2</v>
      </c>
      <c r="H107" s="20">
        <f t="shared" si="4"/>
        <v>200</v>
      </c>
      <c r="I107" s="20" t="s">
        <v>127</v>
      </c>
    </row>
    <row r="108" spans="1:9">
      <c r="A108" s="20" t="s">
        <v>100</v>
      </c>
      <c r="B108" s="20" t="s">
        <v>101</v>
      </c>
      <c r="C108" s="20" t="s">
        <v>34</v>
      </c>
      <c r="D108" s="20">
        <v>15</v>
      </c>
      <c r="E108" s="26">
        <v>42440</v>
      </c>
      <c r="F108" s="20" t="s">
        <v>39</v>
      </c>
      <c r="G108" s="20">
        <v>3</v>
      </c>
      <c r="H108" s="20">
        <f t="shared" si="4"/>
        <v>45</v>
      </c>
      <c r="I108" s="20" t="s">
        <v>127</v>
      </c>
    </row>
    <row r="109" spans="1:9">
      <c r="A109" s="27" t="s">
        <v>100</v>
      </c>
      <c r="B109" s="27" t="s">
        <v>91</v>
      </c>
      <c r="C109" s="27" t="s">
        <v>34</v>
      </c>
      <c r="D109" s="27">
        <v>3</v>
      </c>
      <c r="E109" s="28">
        <v>42440</v>
      </c>
      <c r="F109" s="27" t="s">
        <v>39</v>
      </c>
      <c r="G109" s="27">
        <v>10</v>
      </c>
      <c r="H109" s="20">
        <f t="shared" si="4"/>
        <v>30</v>
      </c>
      <c r="I109" s="20" t="s">
        <v>127</v>
      </c>
    </row>
    <row r="110" spans="1:9">
      <c r="A110" s="20" t="s">
        <v>102</v>
      </c>
      <c r="B110" s="20" t="s">
        <v>101</v>
      </c>
      <c r="C110" s="20" t="s">
        <v>34</v>
      </c>
      <c r="D110" s="20">
        <v>15</v>
      </c>
      <c r="E110" s="26">
        <v>42440</v>
      </c>
      <c r="F110" s="20" t="s">
        <v>39</v>
      </c>
      <c r="G110" s="20">
        <v>9.8</v>
      </c>
      <c r="H110" s="20">
        <f t="shared" si="4"/>
        <v>147</v>
      </c>
      <c r="I110" s="20" t="s">
        <v>127</v>
      </c>
    </row>
    <row r="111" spans="1:9">
      <c r="A111" s="20" t="s">
        <v>105</v>
      </c>
      <c r="B111" s="20"/>
      <c r="C111" s="20" t="s">
        <v>45</v>
      </c>
      <c r="D111" s="20">
        <v>2</v>
      </c>
      <c r="E111" s="26">
        <v>42440</v>
      </c>
      <c r="F111" s="20" t="s">
        <v>39</v>
      </c>
      <c r="G111" s="20">
        <v>4</v>
      </c>
      <c r="H111" s="20">
        <f t="shared" si="4"/>
        <v>8</v>
      </c>
      <c r="I111" s="20" t="s">
        <v>127</v>
      </c>
    </row>
    <row r="112" spans="1:9">
      <c r="A112" s="20" t="s">
        <v>135</v>
      </c>
      <c r="B112" s="20"/>
      <c r="C112" s="20" t="s">
        <v>21</v>
      </c>
      <c r="D112" s="20">
        <v>30</v>
      </c>
      <c r="E112" s="26">
        <v>42440</v>
      </c>
      <c r="F112" s="20" t="s">
        <v>39</v>
      </c>
      <c r="G112" s="20">
        <v>3</v>
      </c>
      <c r="H112" s="20">
        <f t="shared" si="4"/>
        <v>90</v>
      </c>
      <c r="I112" s="20" t="s">
        <v>127</v>
      </c>
    </row>
    <row r="113" spans="1:9">
      <c r="A113" s="20" t="s">
        <v>117</v>
      </c>
      <c r="B113" s="20"/>
      <c r="C113" s="20" t="s">
        <v>30</v>
      </c>
      <c r="D113" s="20">
        <v>100</v>
      </c>
      <c r="E113" s="26">
        <v>42440</v>
      </c>
      <c r="F113" s="20" t="s">
        <v>39</v>
      </c>
      <c r="G113" s="20">
        <v>0.3</v>
      </c>
      <c r="H113" s="20">
        <f t="shared" si="4"/>
        <v>30</v>
      </c>
      <c r="I113" s="20" t="s">
        <v>127</v>
      </c>
    </row>
    <row r="114" spans="1:9">
      <c r="A114" s="20" t="s">
        <v>136</v>
      </c>
      <c r="B114" s="20"/>
      <c r="C114" s="20" t="s">
        <v>23</v>
      </c>
      <c r="D114" s="20">
        <v>60</v>
      </c>
      <c r="E114" s="26">
        <v>42441</v>
      </c>
      <c r="F114" s="20" t="s">
        <v>39</v>
      </c>
      <c r="G114" s="20">
        <v>2.7</v>
      </c>
      <c r="H114" s="20">
        <v>162</v>
      </c>
      <c r="I114" s="20" t="s">
        <v>127</v>
      </c>
    </row>
    <row r="115" spans="1:9">
      <c r="A115" s="20" t="s">
        <v>137</v>
      </c>
      <c r="B115" s="20"/>
      <c r="C115" s="20" t="s">
        <v>23</v>
      </c>
      <c r="D115" s="20">
        <v>20</v>
      </c>
      <c r="E115" s="26">
        <v>42442</v>
      </c>
      <c r="F115" s="20" t="s">
        <v>39</v>
      </c>
      <c r="G115" s="20">
        <v>8</v>
      </c>
      <c r="H115" s="20">
        <v>160</v>
      </c>
      <c r="I115" s="20" t="s">
        <v>127</v>
      </c>
    </row>
    <row r="116" spans="1:9">
      <c r="A116" s="33" t="s">
        <v>138</v>
      </c>
      <c r="B116" s="33" t="s">
        <v>139</v>
      </c>
      <c r="C116" s="33" t="s">
        <v>140</v>
      </c>
      <c r="D116" s="33">
        <v>2</v>
      </c>
      <c r="E116" s="26">
        <v>42440</v>
      </c>
      <c r="F116" s="33" t="s">
        <v>141</v>
      </c>
      <c r="G116" s="33">
        <v>7.6</v>
      </c>
      <c r="H116" s="20">
        <f t="shared" ref="H116:H132" si="5">G116*D116</f>
        <v>15.2</v>
      </c>
      <c r="I116" s="20" t="s">
        <v>127</v>
      </c>
    </row>
    <row r="117" spans="1:9">
      <c r="A117" s="33" t="s">
        <v>142</v>
      </c>
      <c r="B117" s="33" t="s">
        <v>143</v>
      </c>
      <c r="C117" s="33" t="s">
        <v>144</v>
      </c>
      <c r="D117" s="33">
        <v>2</v>
      </c>
      <c r="E117" s="26">
        <v>42440</v>
      </c>
      <c r="F117" s="33" t="s">
        <v>141</v>
      </c>
      <c r="G117" s="33">
        <v>170</v>
      </c>
      <c r="H117" s="20">
        <f t="shared" si="5"/>
        <v>340</v>
      </c>
      <c r="I117" s="20" t="s">
        <v>127</v>
      </c>
    </row>
    <row r="118" spans="1:9">
      <c r="A118" s="33" t="s">
        <v>145</v>
      </c>
      <c r="B118" s="33" t="s">
        <v>146</v>
      </c>
      <c r="C118" s="33" t="s">
        <v>21</v>
      </c>
      <c r="D118" s="33">
        <v>2</v>
      </c>
      <c r="E118" s="26">
        <v>42440</v>
      </c>
      <c r="F118" s="33" t="s">
        <v>141</v>
      </c>
      <c r="G118" s="33">
        <v>20</v>
      </c>
      <c r="H118" s="20">
        <f t="shared" si="5"/>
        <v>40</v>
      </c>
      <c r="I118" s="20" t="s">
        <v>127</v>
      </c>
    </row>
    <row r="119" spans="1:9">
      <c r="A119" s="33" t="s">
        <v>147</v>
      </c>
      <c r="B119" s="33"/>
      <c r="C119" s="33" t="s">
        <v>30</v>
      </c>
      <c r="D119" s="33">
        <v>30</v>
      </c>
      <c r="E119" s="26">
        <v>42440</v>
      </c>
      <c r="F119" s="33" t="s">
        <v>141</v>
      </c>
      <c r="G119" s="33">
        <v>0.5</v>
      </c>
      <c r="H119" s="20">
        <f t="shared" si="5"/>
        <v>15</v>
      </c>
      <c r="I119" s="20" t="s">
        <v>127</v>
      </c>
    </row>
    <row r="120" spans="1:9">
      <c r="A120" s="33" t="s">
        <v>148</v>
      </c>
      <c r="B120" s="33"/>
      <c r="C120" s="33" t="s">
        <v>21</v>
      </c>
      <c r="D120" s="33">
        <v>25</v>
      </c>
      <c r="E120" s="26">
        <v>42440</v>
      </c>
      <c r="F120" s="33" t="s">
        <v>141</v>
      </c>
      <c r="G120" s="33">
        <v>17</v>
      </c>
      <c r="H120" s="20">
        <f t="shared" si="5"/>
        <v>425</v>
      </c>
      <c r="I120" s="20" t="s">
        <v>127</v>
      </c>
    </row>
    <row r="121" spans="1:9">
      <c r="A121" s="33" t="s">
        <v>149</v>
      </c>
      <c r="B121" s="33"/>
      <c r="C121" s="33" t="s">
        <v>21</v>
      </c>
      <c r="D121" s="33">
        <v>2</v>
      </c>
      <c r="E121" s="26">
        <v>42440</v>
      </c>
      <c r="F121" s="33" t="s">
        <v>141</v>
      </c>
      <c r="G121" s="33">
        <v>1.5</v>
      </c>
      <c r="H121" s="20">
        <f t="shared" si="5"/>
        <v>3</v>
      </c>
      <c r="I121" s="20" t="s">
        <v>127</v>
      </c>
    </row>
    <row r="122" spans="1:9">
      <c r="A122" s="33" t="s">
        <v>150</v>
      </c>
      <c r="B122" s="33" t="s">
        <v>151</v>
      </c>
      <c r="C122" s="33" t="s">
        <v>25</v>
      </c>
      <c r="D122" s="33">
        <v>2</v>
      </c>
      <c r="E122" s="26">
        <v>42440</v>
      </c>
      <c r="F122" s="33" t="s">
        <v>141</v>
      </c>
      <c r="G122" s="33">
        <v>8.9</v>
      </c>
      <c r="H122" s="20">
        <f t="shared" si="5"/>
        <v>17.8</v>
      </c>
      <c r="I122" s="20" t="s">
        <v>127</v>
      </c>
    </row>
    <row r="123" spans="1:9">
      <c r="A123" s="33" t="s">
        <v>152</v>
      </c>
      <c r="B123" s="33"/>
      <c r="C123" s="33" t="s">
        <v>25</v>
      </c>
      <c r="D123" s="33">
        <v>10</v>
      </c>
      <c r="E123" s="26">
        <v>42440</v>
      </c>
      <c r="F123" s="33" t="s">
        <v>141</v>
      </c>
      <c r="G123" s="33">
        <v>19</v>
      </c>
      <c r="H123" s="20">
        <f t="shared" si="5"/>
        <v>190</v>
      </c>
      <c r="I123" s="20" t="s">
        <v>127</v>
      </c>
    </row>
    <row r="124" spans="1:9">
      <c r="A124" s="33" t="s">
        <v>153</v>
      </c>
      <c r="B124" s="33" t="s">
        <v>154</v>
      </c>
      <c r="C124" s="33" t="s">
        <v>73</v>
      </c>
      <c r="D124" s="33">
        <v>30</v>
      </c>
      <c r="E124" s="26">
        <v>42440</v>
      </c>
      <c r="F124" s="33" t="s">
        <v>141</v>
      </c>
      <c r="G124" s="34">
        <v>5</v>
      </c>
      <c r="H124" s="20">
        <f t="shared" si="5"/>
        <v>150</v>
      </c>
      <c r="I124" s="20" t="s">
        <v>127</v>
      </c>
    </row>
    <row r="125" ht="24" spans="1:9">
      <c r="A125" s="33" t="s">
        <v>155</v>
      </c>
      <c r="B125" s="33" t="s">
        <v>156</v>
      </c>
      <c r="C125" s="33" t="s">
        <v>157</v>
      </c>
      <c r="D125" s="33">
        <v>1</v>
      </c>
      <c r="E125" s="26">
        <v>42440</v>
      </c>
      <c r="F125" s="35" t="s">
        <v>141</v>
      </c>
      <c r="G125" s="35">
        <v>78</v>
      </c>
      <c r="H125" s="20">
        <f t="shared" si="5"/>
        <v>78</v>
      </c>
      <c r="I125" s="20" t="s">
        <v>127</v>
      </c>
    </row>
    <row r="126" spans="1:9">
      <c r="A126" s="33" t="s">
        <v>158</v>
      </c>
      <c r="B126" s="33"/>
      <c r="C126" s="33" t="s">
        <v>144</v>
      </c>
      <c r="D126" s="33">
        <v>300</v>
      </c>
      <c r="E126" s="26">
        <v>42440</v>
      </c>
      <c r="F126" s="35" t="s">
        <v>141</v>
      </c>
      <c r="G126" s="35">
        <v>0.2</v>
      </c>
      <c r="H126" s="20">
        <f t="shared" si="5"/>
        <v>60</v>
      </c>
      <c r="I126" s="20" t="s">
        <v>127</v>
      </c>
    </row>
    <row r="127" spans="1:9">
      <c r="A127" s="33" t="s">
        <v>159</v>
      </c>
      <c r="B127" s="33" t="s">
        <v>160</v>
      </c>
      <c r="C127" s="33" t="s">
        <v>23</v>
      </c>
      <c r="D127" s="33">
        <v>100</v>
      </c>
      <c r="E127" s="26">
        <v>42440</v>
      </c>
      <c r="F127" s="35" t="s">
        <v>141</v>
      </c>
      <c r="G127" s="35">
        <v>0.5</v>
      </c>
      <c r="H127" s="20">
        <f t="shared" si="5"/>
        <v>50</v>
      </c>
      <c r="I127" s="20" t="s">
        <v>127</v>
      </c>
    </row>
    <row r="128" spans="1:9">
      <c r="A128" s="33" t="s">
        <v>161</v>
      </c>
      <c r="B128" s="33"/>
      <c r="C128" s="33" t="s">
        <v>49</v>
      </c>
      <c r="D128" s="33">
        <v>10</v>
      </c>
      <c r="E128" s="26">
        <v>42440</v>
      </c>
      <c r="F128" s="35" t="s">
        <v>141</v>
      </c>
      <c r="G128" s="35">
        <v>3</v>
      </c>
      <c r="H128" s="20">
        <f t="shared" si="5"/>
        <v>30</v>
      </c>
      <c r="I128" s="20" t="s">
        <v>127</v>
      </c>
    </row>
    <row r="129" spans="1:9">
      <c r="A129" s="33" t="s">
        <v>162</v>
      </c>
      <c r="B129" s="33" t="s">
        <v>163</v>
      </c>
      <c r="C129" s="33" t="s">
        <v>49</v>
      </c>
      <c r="D129" s="33">
        <v>2</v>
      </c>
      <c r="E129" s="26">
        <v>42440</v>
      </c>
      <c r="F129" s="35" t="s">
        <v>141</v>
      </c>
      <c r="G129" s="35">
        <v>8.8</v>
      </c>
      <c r="H129" s="20">
        <f t="shared" si="5"/>
        <v>17.6</v>
      </c>
      <c r="I129" s="20" t="s">
        <v>127</v>
      </c>
    </row>
    <row r="130" ht="24" spans="1:9">
      <c r="A130" s="33" t="s">
        <v>164</v>
      </c>
      <c r="B130" s="33" t="s">
        <v>165</v>
      </c>
      <c r="C130" s="33" t="s">
        <v>25</v>
      </c>
      <c r="D130" s="33">
        <v>20</v>
      </c>
      <c r="E130" s="26">
        <v>42440</v>
      </c>
      <c r="F130" s="35" t="s">
        <v>141</v>
      </c>
      <c r="G130" s="35">
        <v>8.9</v>
      </c>
      <c r="H130" s="20">
        <f t="shared" si="5"/>
        <v>178</v>
      </c>
      <c r="I130" s="20" t="s">
        <v>127</v>
      </c>
    </row>
    <row r="131" spans="1:9">
      <c r="A131" s="33" t="s">
        <v>166</v>
      </c>
      <c r="B131" s="33" t="s">
        <v>167</v>
      </c>
      <c r="C131" s="33" t="s">
        <v>25</v>
      </c>
      <c r="D131" s="33">
        <v>2</v>
      </c>
      <c r="E131" s="26">
        <v>42440</v>
      </c>
      <c r="F131" s="35" t="s">
        <v>141</v>
      </c>
      <c r="G131" s="35">
        <v>11</v>
      </c>
      <c r="H131" s="20">
        <f t="shared" si="5"/>
        <v>22</v>
      </c>
      <c r="I131" s="20" t="s">
        <v>127</v>
      </c>
    </row>
    <row r="132" spans="1:9">
      <c r="A132" s="33" t="s">
        <v>168</v>
      </c>
      <c r="B132" s="33"/>
      <c r="C132" s="33" t="s">
        <v>21</v>
      </c>
      <c r="D132" s="33">
        <v>2</v>
      </c>
      <c r="E132" s="26">
        <v>42440</v>
      </c>
      <c r="F132" s="35" t="s">
        <v>141</v>
      </c>
      <c r="G132" s="35">
        <v>60</v>
      </c>
      <c r="H132" s="20">
        <f t="shared" si="5"/>
        <v>120</v>
      </c>
      <c r="I132" s="20" t="s">
        <v>127</v>
      </c>
    </row>
    <row r="133" spans="1:8">
      <c r="A133" t="s">
        <v>121</v>
      </c>
      <c r="H133">
        <f>SUM(H80:H132)</f>
        <v>4286.4</v>
      </c>
    </row>
    <row r="134" ht="18.75" spans="1:5">
      <c r="A134" s="16" t="s">
        <v>122</v>
      </c>
      <c r="D134" s="16" t="s">
        <v>123</v>
      </c>
      <c r="E134" s="16"/>
    </row>
  </sheetData>
  <mergeCells count="3">
    <mergeCell ref="A1:I1"/>
    <mergeCell ref="A2:I2"/>
    <mergeCell ref="A78:I78"/>
  </mergeCells>
  <pageMargins left="0.75" right="0.75" top="1" bottom="1" header="0.5" footer="0.5"/>
  <pageSetup paperSize="9" orientation="portrait" horizontalDpi="100" verticalDpi="1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2"/>
  <sheetViews>
    <sheetView topLeftCell="A3" workbookViewId="0">
      <selection activeCell="K28" sqref="K28"/>
    </sheetView>
  </sheetViews>
  <sheetFormatPr defaultColWidth="9" defaultRowHeight="14.25"/>
  <cols>
    <col min="1" max="1" width="16.5" customWidth="1"/>
    <col min="2" max="2" width="10.625" customWidth="1"/>
    <col min="3" max="3" width="7.25" customWidth="1"/>
    <col min="4" max="4" width="8.25" customWidth="1"/>
    <col min="5" max="5" width="11" customWidth="1"/>
    <col min="6" max="6" width="15.5" customWidth="1"/>
    <col min="7" max="7" width="7.75" customWidth="1"/>
    <col min="8" max="8" width="8.125" customWidth="1"/>
    <col min="9" max="9" width="9.625" customWidth="1"/>
  </cols>
  <sheetData>
    <row r="1" ht="27.75" customHeight="1" spans="1:9">
      <c r="A1" s="18" t="s">
        <v>169</v>
      </c>
      <c r="B1" s="18"/>
      <c r="C1" s="18"/>
      <c r="D1" s="18"/>
      <c r="E1" s="18"/>
      <c r="F1" s="18"/>
      <c r="G1" s="18"/>
      <c r="H1" s="18"/>
      <c r="I1" s="18"/>
    </row>
    <row r="2" ht="25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0.1" customHeight="1" spans="1:9">
      <c r="A3" s="19" t="s">
        <v>2</v>
      </c>
      <c r="B3" s="19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ht="25.9" customHeight="1" spans="1:9">
      <c r="A4" s="20" t="s">
        <v>170</v>
      </c>
      <c r="B4" s="20" t="s">
        <v>171</v>
      </c>
      <c r="C4" s="20" t="s">
        <v>45</v>
      </c>
      <c r="D4" s="20">
        <v>5</v>
      </c>
      <c r="E4" s="21">
        <v>42064</v>
      </c>
      <c r="F4" s="20" t="s">
        <v>126</v>
      </c>
      <c r="G4" s="20">
        <v>4.5</v>
      </c>
      <c r="H4" s="20">
        <f t="shared" ref="H4:H10" si="0">G4*D4</f>
        <v>22.5</v>
      </c>
      <c r="I4" s="23" t="s">
        <v>14</v>
      </c>
    </row>
    <row r="5" ht="25.9" customHeight="1" spans="1:9">
      <c r="A5" s="20" t="s">
        <v>172</v>
      </c>
      <c r="B5" s="20">
        <v>100</v>
      </c>
      <c r="C5" s="20" t="s">
        <v>173</v>
      </c>
      <c r="D5" s="20">
        <v>150</v>
      </c>
      <c r="E5" s="21">
        <v>42064</v>
      </c>
      <c r="F5" s="20" t="s">
        <v>39</v>
      </c>
      <c r="G5" s="20">
        <v>2</v>
      </c>
      <c r="H5" s="20">
        <v>300</v>
      </c>
      <c r="I5" s="23" t="s">
        <v>14</v>
      </c>
    </row>
    <row r="6" ht="25.9" customHeight="1" spans="1:9">
      <c r="A6" s="20" t="s">
        <v>172</v>
      </c>
      <c r="B6" s="20" t="s">
        <v>174</v>
      </c>
      <c r="C6" s="20" t="s">
        <v>34</v>
      </c>
      <c r="D6" s="20">
        <v>20</v>
      </c>
      <c r="E6" s="21">
        <v>42064</v>
      </c>
      <c r="F6" s="20" t="s">
        <v>126</v>
      </c>
      <c r="G6" s="20">
        <v>3</v>
      </c>
      <c r="H6" s="20">
        <v>60</v>
      </c>
      <c r="I6" s="23" t="s">
        <v>14</v>
      </c>
    </row>
    <row r="7" ht="25.9" customHeight="1" spans="1:9">
      <c r="A7" s="22" t="s">
        <v>175</v>
      </c>
      <c r="B7" s="22" t="s">
        <v>176</v>
      </c>
      <c r="C7" s="22" t="s">
        <v>32</v>
      </c>
      <c r="D7" s="22">
        <v>100</v>
      </c>
      <c r="E7" s="21">
        <v>42064</v>
      </c>
      <c r="F7" s="20" t="s">
        <v>39</v>
      </c>
      <c r="G7" s="20">
        <v>1</v>
      </c>
      <c r="H7" s="20">
        <f t="shared" si="0"/>
        <v>100</v>
      </c>
      <c r="I7" s="23" t="s">
        <v>14</v>
      </c>
    </row>
    <row r="8" ht="25.9" customHeight="1" spans="1:9">
      <c r="A8" s="22" t="s">
        <v>177</v>
      </c>
      <c r="B8" s="22" t="s">
        <v>178</v>
      </c>
      <c r="C8" s="22" t="s">
        <v>32</v>
      </c>
      <c r="D8" s="22">
        <v>100</v>
      </c>
      <c r="E8" s="21">
        <v>42064</v>
      </c>
      <c r="F8" s="20" t="s">
        <v>39</v>
      </c>
      <c r="G8" s="20">
        <v>5</v>
      </c>
      <c r="H8" s="20">
        <f t="shared" si="0"/>
        <v>500</v>
      </c>
      <c r="I8" s="23" t="s">
        <v>14</v>
      </c>
    </row>
    <row r="9" ht="25.9" customHeight="1" spans="1:9">
      <c r="A9" s="22" t="s">
        <v>179</v>
      </c>
      <c r="B9" s="22" t="s">
        <v>180</v>
      </c>
      <c r="C9" s="22" t="s">
        <v>45</v>
      </c>
      <c r="D9" s="22">
        <v>3</v>
      </c>
      <c r="E9" s="21">
        <v>42064</v>
      </c>
      <c r="F9" s="20" t="s">
        <v>39</v>
      </c>
      <c r="G9" s="20">
        <v>30</v>
      </c>
      <c r="H9" s="20">
        <f t="shared" si="0"/>
        <v>90</v>
      </c>
      <c r="I9" s="23" t="s">
        <v>14</v>
      </c>
    </row>
    <row r="10" ht="25.9" customHeight="1" spans="1:9">
      <c r="A10" s="22" t="s">
        <v>181</v>
      </c>
      <c r="B10" s="22" t="s">
        <v>182</v>
      </c>
      <c r="C10" s="22" t="s">
        <v>45</v>
      </c>
      <c r="D10" s="22">
        <v>2</v>
      </c>
      <c r="E10" s="21">
        <v>42064</v>
      </c>
      <c r="F10" s="20" t="s">
        <v>39</v>
      </c>
      <c r="G10" s="20">
        <v>30</v>
      </c>
      <c r="H10" s="20">
        <f t="shared" si="0"/>
        <v>60</v>
      </c>
      <c r="I10" s="23" t="s">
        <v>14</v>
      </c>
    </row>
    <row r="11" ht="20.1" customHeight="1" spans="1:9">
      <c r="A11" s="23" t="s">
        <v>121</v>
      </c>
      <c r="B11" s="23"/>
      <c r="C11" s="23"/>
      <c r="D11" s="23"/>
      <c r="E11" s="23"/>
      <c r="F11" s="23"/>
      <c r="G11" s="23"/>
      <c r="H11" s="23">
        <f>SUM(H4:H10)</f>
        <v>1132.5</v>
      </c>
      <c r="I11" s="23"/>
    </row>
    <row r="12" ht="20.25" customHeight="1" spans="1:4">
      <c r="A12" t="s">
        <v>183</v>
      </c>
      <c r="D12" s="16" t="s">
        <v>184</v>
      </c>
    </row>
    <row r="14" spans="1:9">
      <c r="A14" s="7" t="s">
        <v>1</v>
      </c>
      <c r="B14" s="7"/>
      <c r="C14" s="7"/>
      <c r="D14" s="7"/>
      <c r="E14" s="7"/>
      <c r="F14" s="7"/>
      <c r="G14" s="7"/>
      <c r="H14" s="7"/>
      <c r="I14" s="7"/>
    </row>
    <row r="15" spans="1:9">
      <c r="A15" s="19" t="s">
        <v>2</v>
      </c>
      <c r="B15" s="19" t="s">
        <v>3</v>
      </c>
      <c r="C15" s="19" t="s">
        <v>4</v>
      </c>
      <c r="D15" s="19" t="s">
        <v>5</v>
      </c>
      <c r="E15" s="19" t="s">
        <v>6</v>
      </c>
      <c r="F15" s="19" t="s">
        <v>7</v>
      </c>
      <c r="G15" s="19" t="s">
        <v>8</v>
      </c>
      <c r="H15" s="19" t="s">
        <v>9</v>
      </c>
      <c r="I15" s="19" t="s">
        <v>10</v>
      </c>
    </row>
    <row r="16" spans="1:9">
      <c r="A16" s="20" t="s">
        <v>170</v>
      </c>
      <c r="B16" s="20" t="s">
        <v>171</v>
      </c>
      <c r="C16" s="20" t="s">
        <v>45</v>
      </c>
      <c r="D16" s="20">
        <v>5</v>
      </c>
      <c r="E16" s="21">
        <v>42064</v>
      </c>
      <c r="F16" s="20" t="s">
        <v>126</v>
      </c>
      <c r="G16" s="20">
        <v>4.5</v>
      </c>
      <c r="H16" s="20">
        <f>G16*D16</f>
        <v>22.5</v>
      </c>
      <c r="I16" s="23" t="s">
        <v>127</v>
      </c>
    </row>
    <row r="17" spans="1:9">
      <c r="A17" s="20" t="s">
        <v>172</v>
      </c>
      <c r="B17" s="20">
        <v>100</v>
      </c>
      <c r="C17" s="20" t="s">
        <v>173</v>
      </c>
      <c r="D17" s="20">
        <v>100</v>
      </c>
      <c r="E17" s="21">
        <v>42064</v>
      </c>
      <c r="F17" s="20" t="s">
        <v>39</v>
      </c>
      <c r="G17" s="20">
        <v>2</v>
      </c>
      <c r="H17" s="20">
        <v>300</v>
      </c>
      <c r="I17" s="23" t="s">
        <v>127</v>
      </c>
    </row>
    <row r="18" spans="1:9">
      <c r="A18" s="20" t="s">
        <v>172</v>
      </c>
      <c r="B18" s="20" t="s">
        <v>174</v>
      </c>
      <c r="C18" s="20" t="s">
        <v>34</v>
      </c>
      <c r="D18" s="20">
        <v>20</v>
      </c>
      <c r="E18" s="21">
        <v>42064</v>
      </c>
      <c r="F18" s="20" t="s">
        <v>126</v>
      </c>
      <c r="G18" s="20">
        <v>3</v>
      </c>
      <c r="H18" s="20">
        <v>60</v>
      </c>
      <c r="I18" s="23" t="s">
        <v>127</v>
      </c>
    </row>
    <row r="19" spans="1:9">
      <c r="A19" s="20" t="s">
        <v>172</v>
      </c>
      <c r="B19" s="20" t="s">
        <v>182</v>
      </c>
      <c r="C19" s="20" t="s">
        <v>32</v>
      </c>
      <c r="D19" s="20">
        <v>100</v>
      </c>
      <c r="E19" s="21">
        <v>42064</v>
      </c>
      <c r="F19" s="20" t="s">
        <v>39</v>
      </c>
      <c r="G19" s="20">
        <v>0.5</v>
      </c>
      <c r="H19" s="20">
        <v>50</v>
      </c>
      <c r="I19" s="23" t="s">
        <v>127</v>
      </c>
    </row>
    <row r="20" spans="1:9">
      <c r="A20" s="22" t="s">
        <v>177</v>
      </c>
      <c r="B20" s="22" t="s">
        <v>178</v>
      </c>
      <c r="C20" s="22" t="s">
        <v>32</v>
      </c>
      <c r="D20" s="22">
        <v>100</v>
      </c>
      <c r="E20" s="21">
        <v>42064</v>
      </c>
      <c r="F20" s="20" t="s">
        <v>39</v>
      </c>
      <c r="G20" s="20">
        <v>5</v>
      </c>
      <c r="H20" s="20">
        <f>G20*D20</f>
        <v>500</v>
      </c>
      <c r="I20" s="23" t="s">
        <v>127</v>
      </c>
    </row>
    <row r="21" spans="1:9">
      <c r="A21" s="23" t="s">
        <v>121</v>
      </c>
      <c r="B21" s="23"/>
      <c r="C21" s="23"/>
      <c r="D21" s="23"/>
      <c r="E21" s="23"/>
      <c r="F21" s="23"/>
      <c r="G21" s="23"/>
      <c r="H21" s="23">
        <f>SUM(H16:H20)</f>
        <v>932.5</v>
      </c>
      <c r="I21" s="23"/>
    </row>
    <row r="22" spans="1:4">
      <c r="A22" t="s">
        <v>183</v>
      </c>
      <c r="D22" s="16" t="s">
        <v>184</v>
      </c>
    </row>
  </sheetData>
  <mergeCells count="3">
    <mergeCell ref="A1:I1"/>
    <mergeCell ref="A2:I2"/>
    <mergeCell ref="A14:I14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01"/>
  <sheetViews>
    <sheetView zoomScale="85" zoomScaleNormal="85" topLeftCell="A94" workbookViewId="0">
      <selection activeCell="E66" sqref="E66"/>
    </sheetView>
  </sheetViews>
  <sheetFormatPr defaultColWidth="9" defaultRowHeight="14.25"/>
  <cols>
    <col min="1" max="1" width="22.25" customWidth="1"/>
    <col min="2" max="2" width="18.5" customWidth="1"/>
    <col min="3" max="3" width="7.375" customWidth="1"/>
    <col min="4" max="4" width="6.375" customWidth="1"/>
    <col min="5" max="5" width="9.125" customWidth="1"/>
    <col min="6" max="8" width="14.875" customWidth="1"/>
    <col min="9" max="9" width="40.25" customWidth="1"/>
  </cols>
  <sheetData>
    <row r="1" ht="33.75" customHeight="1" spans="1:9">
      <c r="A1" s="6" t="s">
        <v>185</v>
      </c>
      <c r="B1" s="6"/>
      <c r="C1" s="6"/>
      <c r="D1" s="6"/>
      <c r="E1" s="6"/>
      <c r="F1" s="6"/>
      <c r="G1" s="6"/>
      <c r="H1" s="6"/>
      <c r="I1" s="6"/>
    </row>
    <row r="2" ht="27.75" customHeight="1" spans="1:9">
      <c r="A2" s="7" t="s">
        <v>186</v>
      </c>
      <c r="B2" s="7"/>
      <c r="C2" s="7"/>
      <c r="D2" s="7"/>
      <c r="E2" s="7"/>
      <c r="F2" s="7"/>
      <c r="G2" s="7"/>
      <c r="H2" s="7"/>
      <c r="I2" s="7"/>
    </row>
    <row r="3" s="1" customFormat="1" ht="32.2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187</v>
      </c>
      <c r="G3" s="8" t="s">
        <v>8</v>
      </c>
      <c r="H3" s="8" t="s">
        <v>9</v>
      </c>
      <c r="I3" s="8" t="s">
        <v>10</v>
      </c>
    </row>
    <row r="4" s="1" customFormat="1" ht="32.1" customHeight="1" spans="1:9">
      <c r="A4" s="9" t="s">
        <v>188</v>
      </c>
      <c r="B4" s="10" t="s">
        <v>189</v>
      </c>
      <c r="C4" s="10" t="s">
        <v>140</v>
      </c>
      <c r="D4" s="10">
        <v>1</v>
      </c>
      <c r="E4" s="11">
        <v>42432</v>
      </c>
      <c r="F4" s="10" t="s">
        <v>190</v>
      </c>
      <c r="G4" s="10">
        <v>100</v>
      </c>
      <c r="H4" s="10">
        <v>100</v>
      </c>
      <c r="I4" s="9" t="s">
        <v>191</v>
      </c>
    </row>
    <row r="5" s="1" customFormat="1" ht="32.1" customHeight="1" spans="1:9">
      <c r="A5" s="9"/>
      <c r="B5" s="10" t="s">
        <v>192</v>
      </c>
      <c r="C5" s="10" t="s">
        <v>140</v>
      </c>
      <c r="D5" s="10">
        <v>1</v>
      </c>
      <c r="E5" s="11">
        <v>42432</v>
      </c>
      <c r="F5" s="12" t="s">
        <v>193</v>
      </c>
      <c r="G5" s="10">
        <v>100</v>
      </c>
      <c r="H5" s="10">
        <v>100</v>
      </c>
      <c r="I5" s="9"/>
    </row>
    <row r="6" s="2" customFormat="1" ht="32.1" customHeight="1" spans="1:9">
      <c r="A6" s="9"/>
      <c r="B6" s="10" t="s">
        <v>194</v>
      </c>
      <c r="C6" s="10" t="s">
        <v>140</v>
      </c>
      <c r="D6" s="10">
        <v>1</v>
      </c>
      <c r="E6" s="11">
        <v>42430</v>
      </c>
      <c r="F6" s="10" t="s">
        <v>195</v>
      </c>
      <c r="G6" s="10">
        <v>100</v>
      </c>
      <c r="H6" s="10">
        <v>100</v>
      </c>
      <c r="I6" s="9"/>
    </row>
    <row r="7" s="2" customFormat="1" ht="32.1" customHeight="1" spans="1:9">
      <c r="A7" s="9"/>
      <c r="B7" s="10" t="s">
        <v>196</v>
      </c>
      <c r="C7" s="10" t="s">
        <v>140</v>
      </c>
      <c r="D7" s="10">
        <v>1</v>
      </c>
      <c r="E7" s="11">
        <v>42431</v>
      </c>
      <c r="F7" s="10" t="s">
        <v>197</v>
      </c>
      <c r="G7" s="10">
        <v>100</v>
      </c>
      <c r="H7" s="10">
        <v>100</v>
      </c>
      <c r="I7" s="9"/>
    </row>
    <row r="8" s="2" customFormat="1" ht="32.1" customHeight="1" spans="1:9">
      <c r="A8" s="9"/>
      <c r="B8" s="10" t="s">
        <v>189</v>
      </c>
      <c r="C8" s="10" t="s">
        <v>140</v>
      </c>
      <c r="D8" s="10">
        <v>1</v>
      </c>
      <c r="E8" s="11">
        <v>42432</v>
      </c>
      <c r="F8" s="10" t="s">
        <v>198</v>
      </c>
      <c r="G8" s="10">
        <v>100</v>
      </c>
      <c r="H8" s="10">
        <v>100</v>
      </c>
      <c r="I8" s="9"/>
    </row>
    <row r="9" s="2" customFormat="1" ht="32.1" customHeight="1" spans="1:9">
      <c r="A9" s="9"/>
      <c r="B9" s="10" t="s">
        <v>189</v>
      </c>
      <c r="C9" s="10" t="s">
        <v>140</v>
      </c>
      <c r="D9" s="10">
        <v>1</v>
      </c>
      <c r="E9" s="11">
        <v>42433</v>
      </c>
      <c r="F9" s="10" t="s">
        <v>199</v>
      </c>
      <c r="G9" s="10">
        <v>100</v>
      </c>
      <c r="H9" s="10">
        <v>100</v>
      </c>
      <c r="I9" s="9"/>
    </row>
    <row r="10" s="2" customFormat="1" ht="32.1" customHeight="1" spans="1:9">
      <c r="A10" s="9"/>
      <c r="B10" s="10" t="s">
        <v>189</v>
      </c>
      <c r="C10" s="10" t="s">
        <v>140</v>
      </c>
      <c r="D10" s="10">
        <v>1</v>
      </c>
      <c r="E10" s="11">
        <v>42434</v>
      </c>
      <c r="F10" s="10" t="s">
        <v>200</v>
      </c>
      <c r="G10" s="10">
        <v>100</v>
      </c>
      <c r="H10" s="10">
        <v>100</v>
      </c>
      <c r="I10" s="9"/>
    </row>
    <row r="11" s="2" customFormat="1" ht="32.1" customHeight="1" spans="1:9">
      <c r="A11" s="9"/>
      <c r="B11" s="10" t="s">
        <v>201</v>
      </c>
      <c r="C11" s="10" t="s">
        <v>140</v>
      </c>
      <c r="D11" s="10">
        <v>1</v>
      </c>
      <c r="E11" s="11">
        <v>42435</v>
      </c>
      <c r="F11" s="10" t="s">
        <v>202</v>
      </c>
      <c r="G11" s="10">
        <v>100</v>
      </c>
      <c r="H11" s="10">
        <v>100</v>
      </c>
      <c r="I11" s="9"/>
    </row>
    <row r="12" s="2" customFormat="1" ht="32.1" customHeight="1" spans="1:9">
      <c r="A12" s="9"/>
      <c r="B12" s="10" t="s">
        <v>203</v>
      </c>
      <c r="C12" s="10" t="s">
        <v>140</v>
      </c>
      <c r="D12" s="10">
        <v>1</v>
      </c>
      <c r="E12" s="11">
        <v>42436</v>
      </c>
      <c r="F12" s="10" t="s">
        <v>204</v>
      </c>
      <c r="G12" s="10">
        <v>100</v>
      </c>
      <c r="H12" s="10">
        <v>100</v>
      </c>
      <c r="I12" s="9"/>
    </row>
    <row r="13" s="2" customFormat="1" ht="32.1" customHeight="1" spans="1:9">
      <c r="A13" s="9"/>
      <c r="B13" s="10" t="s">
        <v>205</v>
      </c>
      <c r="C13" s="10" t="s">
        <v>140</v>
      </c>
      <c r="D13" s="10">
        <v>1</v>
      </c>
      <c r="E13" s="11">
        <v>42432</v>
      </c>
      <c r="F13" s="10" t="s">
        <v>206</v>
      </c>
      <c r="G13" s="10">
        <v>100</v>
      </c>
      <c r="H13" s="10">
        <v>100</v>
      </c>
      <c r="I13" s="9"/>
    </row>
    <row r="14" s="2" customFormat="1" ht="32.1" customHeight="1" spans="1:9">
      <c r="A14" s="9"/>
      <c r="B14" s="10" t="s">
        <v>201</v>
      </c>
      <c r="C14" s="10" t="s">
        <v>140</v>
      </c>
      <c r="D14" s="10">
        <v>1</v>
      </c>
      <c r="E14" s="11">
        <v>42433</v>
      </c>
      <c r="F14" s="12" t="s">
        <v>207</v>
      </c>
      <c r="G14" s="10">
        <v>100</v>
      </c>
      <c r="H14" s="10">
        <v>100</v>
      </c>
      <c r="I14" s="9"/>
    </row>
    <row r="15" s="2" customFormat="1" ht="32.1" customHeight="1" spans="1:9">
      <c r="A15" s="9"/>
      <c r="B15" s="10" t="s">
        <v>205</v>
      </c>
      <c r="C15" s="10" t="s">
        <v>140</v>
      </c>
      <c r="D15" s="10">
        <v>1</v>
      </c>
      <c r="E15" s="11">
        <v>42434</v>
      </c>
      <c r="F15" s="12" t="s">
        <v>208</v>
      </c>
      <c r="G15" s="10">
        <v>100</v>
      </c>
      <c r="H15" s="10">
        <v>100</v>
      </c>
      <c r="I15" s="9"/>
    </row>
    <row r="16" s="2" customFormat="1" ht="32.1" customHeight="1" spans="1:9">
      <c r="A16" s="9"/>
      <c r="B16" s="10" t="s">
        <v>201</v>
      </c>
      <c r="C16" s="10" t="s">
        <v>140</v>
      </c>
      <c r="D16" s="10">
        <v>1</v>
      </c>
      <c r="E16" s="11">
        <v>42435</v>
      </c>
      <c r="F16" s="12" t="s">
        <v>209</v>
      </c>
      <c r="G16" s="10">
        <v>100</v>
      </c>
      <c r="H16" s="10">
        <v>100</v>
      </c>
      <c r="I16" s="9"/>
    </row>
    <row r="17" s="2" customFormat="1" ht="32.1" customHeight="1" spans="1:9">
      <c r="A17" s="9"/>
      <c r="B17" s="10" t="s">
        <v>192</v>
      </c>
      <c r="C17" s="10" t="s">
        <v>140</v>
      </c>
      <c r="D17" s="10">
        <v>1</v>
      </c>
      <c r="E17" s="11">
        <v>42436</v>
      </c>
      <c r="F17" s="12" t="s">
        <v>210</v>
      </c>
      <c r="G17" s="10">
        <v>100</v>
      </c>
      <c r="H17" s="10">
        <v>100</v>
      </c>
      <c r="I17" s="9"/>
    </row>
    <row r="18" s="2" customFormat="1" ht="32.1" customHeight="1" spans="1:9">
      <c r="A18" s="9"/>
      <c r="B18" s="10" t="s">
        <v>192</v>
      </c>
      <c r="C18" s="10" t="s">
        <v>140</v>
      </c>
      <c r="D18" s="10">
        <v>1</v>
      </c>
      <c r="E18" s="11">
        <v>42437</v>
      </c>
      <c r="F18" s="12" t="s">
        <v>211</v>
      </c>
      <c r="G18" s="10">
        <v>100</v>
      </c>
      <c r="H18" s="10">
        <v>100</v>
      </c>
      <c r="I18" s="9"/>
    </row>
    <row r="19" s="2" customFormat="1" ht="32.1" customHeight="1" spans="1:9">
      <c r="A19" s="9"/>
      <c r="B19" s="10" t="s">
        <v>205</v>
      </c>
      <c r="C19" s="10" t="s">
        <v>140</v>
      </c>
      <c r="D19" s="10">
        <v>1</v>
      </c>
      <c r="E19" s="11">
        <v>42438</v>
      </c>
      <c r="F19" s="12" t="s">
        <v>212</v>
      </c>
      <c r="G19" s="12">
        <v>100</v>
      </c>
      <c r="H19" s="12">
        <v>100</v>
      </c>
      <c r="I19" s="9"/>
    </row>
    <row r="20" s="2" customFormat="1" ht="32.1" customHeight="1" spans="1:9">
      <c r="A20" s="9"/>
      <c r="B20" s="10" t="s">
        <v>192</v>
      </c>
      <c r="C20" s="10" t="s">
        <v>140</v>
      </c>
      <c r="D20" s="10">
        <v>2</v>
      </c>
      <c r="E20" s="11">
        <v>42438</v>
      </c>
      <c r="F20" s="10" t="s">
        <v>213</v>
      </c>
      <c r="G20" s="12">
        <v>100</v>
      </c>
      <c r="H20" s="12">
        <v>200</v>
      </c>
      <c r="I20" s="9"/>
    </row>
    <row r="21" s="2" customFormat="1" ht="32.1" customHeight="1" spans="1:9">
      <c r="A21" s="9"/>
      <c r="B21" s="10" t="s">
        <v>205</v>
      </c>
      <c r="C21" s="10" t="s">
        <v>140</v>
      </c>
      <c r="D21" s="10">
        <v>2</v>
      </c>
      <c r="E21" s="11">
        <v>42438</v>
      </c>
      <c r="F21" s="10"/>
      <c r="G21" s="12">
        <v>100</v>
      </c>
      <c r="H21" s="12">
        <v>200</v>
      </c>
      <c r="I21" s="9"/>
    </row>
    <row r="22" s="2" customFormat="1" ht="32.1" customHeight="1" spans="1:9">
      <c r="A22" s="9" t="s">
        <v>214</v>
      </c>
      <c r="B22" s="10" t="s">
        <v>189</v>
      </c>
      <c r="C22" s="10" t="s">
        <v>140</v>
      </c>
      <c r="D22" s="10">
        <v>1</v>
      </c>
      <c r="E22" s="11">
        <v>42438</v>
      </c>
      <c r="F22" s="10" t="s">
        <v>190</v>
      </c>
      <c r="G22" s="12">
        <v>125</v>
      </c>
      <c r="H22" s="12">
        <v>125</v>
      </c>
      <c r="I22" s="9" t="s">
        <v>215</v>
      </c>
    </row>
    <row r="23" s="1" customFormat="1" ht="32.1" customHeight="1" spans="1:9">
      <c r="A23" s="9"/>
      <c r="B23" s="10" t="s">
        <v>192</v>
      </c>
      <c r="C23" s="10" t="s">
        <v>140</v>
      </c>
      <c r="D23" s="10">
        <v>1</v>
      </c>
      <c r="E23" s="11">
        <v>42439</v>
      </c>
      <c r="F23" s="12" t="s">
        <v>193</v>
      </c>
      <c r="G23" s="12">
        <v>125</v>
      </c>
      <c r="H23" s="12">
        <v>125</v>
      </c>
      <c r="I23" s="9"/>
    </row>
    <row r="24" s="2" customFormat="1" ht="32.1" customHeight="1" spans="1:9">
      <c r="A24" s="9"/>
      <c r="B24" s="10" t="s">
        <v>194</v>
      </c>
      <c r="C24" s="10" t="s">
        <v>140</v>
      </c>
      <c r="D24" s="10">
        <v>1</v>
      </c>
      <c r="E24" s="11">
        <v>42440</v>
      </c>
      <c r="F24" s="10" t="s">
        <v>195</v>
      </c>
      <c r="G24" s="12">
        <v>125</v>
      </c>
      <c r="H24" s="12">
        <v>125</v>
      </c>
      <c r="I24" s="9"/>
    </row>
    <row r="25" s="2" customFormat="1" ht="32.1" customHeight="1" spans="1:9">
      <c r="A25" s="9"/>
      <c r="B25" s="10" t="s">
        <v>201</v>
      </c>
      <c r="C25" s="10" t="s">
        <v>140</v>
      </c>
      <c r="D25" s="10">
        <v>1</v>
      </c>
      <c r="E25" s="11">
        <v>42441</v>
      </c>
      <c r="F25" s="10" t="s">
        <v>197</v>
      </c>
      <c r="G25" s="12">
        <v>125</v>
      </c>
      <c r="H25" s="12">
        <v>125</v>
      </c>
      <c r="I25" s="9"/>
    </row>
    <row r="26" s="2" customFormat="1" ht="32.1" customHeight="1" spans="1:9">
      <c r="A26" s="9"/>
      <c r="B26" s="10" t="s">
        <v>189</v>
      </c>
      <c r="C26" s="10" t="s">
        <v>140</v>
      </c>
      <c r="D26" s="10">
        <v>1</v>
      </c>
      <c r="E26" s="11">
        <v>42442</v>
      </c>
      <c r="F26" s="10" t="s">
        <v>198</v>
      </c>
      <c r="G26" s="12">
        <v>125</v>
      </c>
      <c r="H26" s="12">
        <v>125</v>
      </c>
      <c r="I26" s="9"/>
    </row>
    <row r="27" s="2" customFormat="1" ht="32.1" customHeight="1" spans="1:9">
      <c r="A27" s="9"/>
      <c r="B27" s="10" t="s">
        <v>189</v>
      </c>
      <c r="C27" s="10" t="s">
        <v>140</v>
      </c>
      <c r="D27" s="10">
        <v>1</v>
      </c>
      <c r="E27" s="11">
        <v>42443</v>
      </c>
      <c r="F27" s="10" t="s">
        <v>199</v>
      </c>
      <c r="G27" s="12">
        <v>125</v>
      </c>
      <c r="H27" s="12">
        <v>125</v>
      </c>
      <c r="I27" s="9"/>
    </row>
    <row r="28" s="2" customFormat="1" ht="32.1" customHeight="1" spans="1:9">
      <c r="A28" s="9"/>
      <c r="B28" s="10" t="s">
        <v>189</v>
      </c>
      <c r="C28" s="10" t="s">
        <v>140</v>
      </c>
      <c r="D28" s="10">
        <v>1</v>
      </c>
      <c r="E28" s="11">
        <v>42444</v>
      </c>
      <c r="F28" s="10" t="s">
        <v>200</v>
      </c>
      <c r="G28" s="12">
        <v>125</v>
      </c>
      <c r="H28" s="12">
        <v>125</v>
      </c>
      <c r="I28" s="9"/>
    </row>
    <row r="29" s="2" customFormat="1" ht="32.1" customHeight="1" spans="1:9">
      <c r="A29" s="9"/>
      <c r="B29" s="10" t="s">
        <v>201</v>
      </c>
      <c r="C29" s="10" t="s">
        <v>140</v>
      </c>
      <c r="D29" s="10">
        <v>1</v>
      </c>
      <c r="E29" s="11">
        <v>42445</v>
      </c>
      <c r="F29" s="10" t="s">
        <v>202</v>
      </c>
      <c r="G29" s="12">
        <v>125</v>
      </c>
      <c r="H29" s="12">
        <v>125</v>
      </c>
      <c r="I29" s="9"/>
    </row>
    <row r="30" s="2" customFormat="1" ht="32.1" customHeight="1" spans="1:9">
      <c r="A30" s="9"/>
      <c r="B30" s="10" t="s">
        <v>216</v>
      </c>
      <c r="C30" s="10" t="s">
        <v>140</v>
      </c>
      <c r="D30" s="10">
        <v>1</v>
      </c>
      <c r="E30" s="11">
        <v>42446</v>
      </c>
      <c r="F30" s="10" t="s">
        <v>204</v>
      </c>
      <c r="G30" s="12">
        <v>125</v>
      </c>
      <c r="H30" s="12">
        <v>125</v>
      </c>
      <c r="I30" s="9"/>
    </row>
    <row r="31" s="2" customFormat="1" ht="32.1" customHeight="1" spans="1:9">
      <c r="A31" s="9"/>
      <c r="B31" s="10" t="s">
        <v>205</v>
      </c>
      <c r="C31" s="10" t="s">
        <v>140</v>
      </c>
      <c r="D31" s="10">
        <v>1</v>
      </c>
      <c r="E31" s="11">
        <v>42447</v>
      </c>
      <c r="F31" s="10" t="s">
        <v>206</v>
      </c>
      <c r="G31" s="12">
        <v>125</v>
      </c>
      <c r="H31" s="12">
        <v>125</v>
      </c>
      <c r="I31" s="9"/>
    </row>
    <row r="32" s="2" customFormat="1" ht="32.1" customHeight="1" spans="1:9">
      <c r="A32" s="9"/>
      <c r="B32" s="10" t="s">
        <v>201</v>
      </c>
      <c r="C32" s="10" t="s">
        <v>140</v>
      </c>
      <c r="D32" s="10">
        <v>1</v>
      </c>
      <c r="E32" s="11">
        <v>42448</v>
      </c>
      <c r="F32" s="12" t="s">
        <v>207</v>
      </c>
      <c r="G32" s="12">
        <v>125</v>
      </c>
      <c r="H32" s="12">
        <v>125</v>
      </c>
      <c r="I32" s="9"/>
    </row>
    <row r="33" s="2" customFormat="1" ht="32.1" customHeight="1" spans="1:9">
      <c r="A33" s="9"/>
      <c r="B33" s="10" t="s">
        <v>189</v>
      </c>
      <c r="C33" s="10" t="s">
        <v>140</v>
      </c>
      <c r="D33" s="10">
        <v>1</v>
      </c>
      <c r="E33" s="11">
        <v>42449</v>
      </c>
      <c r="F33" s="12" t="s">
        <v>208</v>
      </c>
      <c r="G33" s="12">
        <v>125</v>
      </c>
      <c r="H33" s="12">
        <v>125</v>
      </c>
      <c r="I33" s="9"/>
    </row>
    <row r="34" s="2" customFormat="1" ht="32.1" customHeight="1" spans="1:9">
      <c r="A34" s="9"/>
      <c r="B34" s="10" t="s">
        <v>201</v>
      </c>
      <c r="C34" s="10" t="s">
        <v>140</v>
      </c>
      <c r="D34" s="10">
        <v>1</v>
      </c>
      <c r="E34" s="11">
        <v>42450</v>
      </c>
      <c r="F34" s="12" t="s">
        <v>209</v>
      </c>
      <c r="G34" s="12">
        <v>125</v>
      </c>
      <c r="H34" s="12">
        <v>125</v>
      </c>
      <c r="I34" s="9"/>
    </row>
    <row r="35" s="2" customFormat="1" ht="32.1" customHeight="1" spans="1:9">
      <c r="A35" s="9"/>
      <c r="B35" s="10" t="s">
        <v>192</v>
      </c>
      <c r="C35" s="10" t="s">
        <v>140</v>
      </c>
      <c r="D35" s="10">
        <v>1</v>
      </c>
      <c r="E35" s="11">
        <v>42451</v>
      </c>
      <c r="F35" s="12" t="s">
        <v>210</v>
      </c>
      <c r="G35" s="12">
        <v>125</v>
      </c>
      <c r="H35" s="12">
        <v>125</v>
      </c>
      <c r="I35" s="9"/>
    </row>
    <row r="36" s="2" customFormat="1" ht="32.1" customHeight="1" spans="1:9">
      <c r="A36" s="9"/>
      <c r="B36" s="10" t="s">
        <v>192</v>
      </c>
      <c r="C36" s="10" t="s">
        <v>140</v>
      </c>
      <c r="D36" s="10">
        <v>1</v>
      </c>
      <c r="E36" s="11">
        <v>42452</v>
      </c>
      <c r="F36" s="12" t="s">
        <v>211</v>
      </c>
      <c r="G36" s="12">
        <v>125</v>
      </c>
      <c r="H36" s="12">
        <v>125</v>
      </c>
      <c r="I36" s="9"/>
    </row>
    <row r="37" s="2" customFormat="1" ht="32.1" customHeight="1" spans="1:9">
      <c r="A37" s="9"/>
      <c r="B37" s="10" t="s">
        <v>201</v>
      </c>
      <c r="C37" s="10" t="s">
        <v>140</v>
      </c>
      <c r="D37" s="10">
        <v>1</v>
      </c>
      <c r="E37" s="11">
        <v>42453</v>
      </c>
      <c r="F37" s="12" t="s">
        <v>212</v>
      </c>
      <c r="G37" s="12">
        <v>125</v>
      </c>
      <c r="H37" s="12">
        <v>125</v>
      </c>
      <c r="I37" s="9"/>
    </row>
    <row r="38" s="2" customFormat="1" ht="32.1" customHeight="1" spans="1:9">
      <c r="A38" s="9"/>
      <c r="B38" s="10" t="s">
        <v>192</v>
      </c>
      <c r="C38" s="10" t="s">
        <v>140</v>
      </c>
      <c r="D38" s="10">
        <v>2</v>
      </c>
      <c r="E38" s="11">
        <v>42438</v>
      </c>
      <c r="F38" s="10" t="s">
        <v>213</v>
      </c>
      <c r="G38" s="12">
        <v>125</v>
      </c>
      <c r="H38" s="12">
        <v>250</v>
      </c>
      <c r="I38" s="9"/>
    </row>
    <row r="39" s="3" customFormat="1" ht="32.1" customHeight="1" spans="1:9">
      <c r="A39" s="9"/>
      <c r="B39" s="10" t="s">
        <v>205</v>
      </c>
      <c r="C39" s="10" t="s">
        <v>140</v>
      </c>
      <c r="D39" s="10">
        <v>2</v>
      </c>
      <c r="E39" s="11">
        <v>42438</v>
      </c>
      <c r="F39" s="10"/>
      <c r="G39" s="12">
        <v>125</v>
      </c>
      <c r="H39" s="12">
        <v>250</v>
      </c>
      <c r="I39" s="9"/>
    </row>
    <row r="40" s="2" customFormat="1" ht="32.1" customHeight="1" spans="1:9">
      <c r="A40" s="9" t="s">
        <v>217</v>
      </c>
      <c r="B40" s="10" t="s">
        <v>218</v>
      </c>
      <c r="C40" s="10" t="s">
        <v>94</v>
      </c>
      <c r="D40" s="10">
        <v>1</v>
      </c>
      <c r="E40" s="11">
        <v>42438</v>
      </c>
      <c r="F40" s="12" t="s">
        <v>190</v>
      </c>
      <c r="G40" s="12">
        <v>75</v>
      </c>
      <c r="H40" s="12">
        <v>75</v>
      </c>
      <c r="I40" s="9" t="s">
        <v>219</v>
      </c>
    </row>
    <row r="41" s="2" customFormat="1" ht="32.1" customHeight="1" spans="1:9">
      <c r="A41" s="9"/>
      <c r="B41" s="13" t="s">
        <v>220</v>
      </c>
      <c r="C41" s="10" t="s">
        <v>94</v>
      </c>
      <c r="D41" s="10">
        <v>1</v>
      </c>
      <c r="E41" s="11">
        <v>42439</v>
      </c>
      <c r="F41" s="12" t="s">
        <v>193</v>
      </c>
      <c r="G41" s="12">
        <v>75</v>
      </c>
      <c r="H41" s="12">
        <v>75</v>
      </c>
      <c r="I41" s="9"/>
    </row>
    <row r="42" s="2" customFormat="1" ht="32.1" customHeight="1" spans="1:9">
      <c r="A42" s="9"/>
      <c r="B42" s="10" t="s">
        <v>221</v>
      </c>
      <c r="C42" s="10" t="s">
        <v>94</v>
      </c>
      <c r="D42" s="10">
        <v>1</v>
      </c>
      <c r="E42" s="11">
        <v>42438</v>
      </c>
      <c r="F42" s="10" t="s">
        <v>195</v>
      </c>
      <c r="G42" s="12">
        <v>75</v>
      </c>
      <c r="H42" s="12">
        <v>75</v>
      </c>
      <c r="I42" s="9"/>
    </row>
    <row r="43" s="2" customFormat="1" ht="32.1" customHeight="1" spans="1:9">
      <c r="A43" s="9"/>
      <c r="B43" s="10" t="s">
        <v>220</v>
      </c>
      <c r="C43" s="10" t="s">
        <v>94</v>
      </c>
      <c r="D43" s="10">
        <v>1</v>
      </c>
      <c r="E43" s="11">
        <v>42439</v>
      </c>
      <c r="F43" s="10" t="s">
        <v>197</v>
      </c>
      <c r="G43" s="12">
        <v>75</v>
      </c>
      <c r="H43" s="12">
        <v>75</v>
      </c>
      <c r="I43" s="9"/>
    </row>
    <row r="44" s="2" customFormat="1" ht="32.1" customHeight="1" spans="1:9">
      <c r="A44" s="9"/>
      <c r="B44" s="10" t="s">
        <v>222</v>
      </c>
      <c r="C44" s="10" t="s">
        <v>94</v>
      </c>
      <c r="D44" s="10">
        <v>1</v>
      </c>
      <c r="E44" s="11">
        <v>42440</v>
      </c>
      <c r="F44" s="10" t="s">
        <v>198</v>
      </c>
      <c r="G44" s="12">
        <v>75</v>
      </c>
      <c r="H44" s="12">
        <v>75</v>
      </c>
      <c r="I44" s="9"/>
    </row>
    <row r="45" s="4" customFormat="1" ht="32.1" customHeight="1" spans="1:9">
      <c r="A45" s="9"/>
      <c r="B45" s="10" t="s">
        <v>222</v>
      </c>
      <c r="C45" s="10" t="s">
        <v>94</v>
      </c>
      <c r="D45" s="10">
        <v>1</v>
      </c>
      <c r="E45" s="11">
        <v>42441</v>
      </c>
      <c r="F45" s="10" t="s">
        <v>199</v>
      </c>
      <c r="G45" s="12">
        <v>75</v>
      </c>
      <c r="H45" s="12">
        <v>75</v>
      </c>
      <c r="I45" s="9"/>
    </row>
    <row r="46" s="1" customFormat="1" ht="32.1" customHeight="1" spans="1:9">
      <c r="A46" s="9"/>
      <c r="B46" s="10" t="s">
        <v>221</v>
      </c>
      <c r="C46" s="10" t="s">
        <v>94</v>
      </c>
      <c r="D46" s="10">
        <v>1</v>
      </c>
      <c r="E46" s="11">
        <v>42442</v>
      </c>
      <c r="F46" s="10" t="s">
        <v>200</v>
      </c>
      <c r="G46" s="12">
        <v>75</v>
      </c>
      <c r="H46" s="12">
        <v>75</v>
      </c>
      <c r="I46" s="9"/>
    </row>
    <row r="47" s="1" customFormat="1" ht="32.1" customHeight="1" spans="1:9">
      <c r="A47" s="9"/>
      <c r="B47" s="10" t="s">
        <v>218</v>
      </c>
      <c r="C47" s="10" t="s">
        <v>94</v>
      </c>
      <c r="D47" s="10">
        <v>1</v>
      </c>
      <c r="E47" s="11">
        <v>42443</v>
      </c>
      <c r="F47" s="10" t="s">
        <v>202</v>
      </c>
      <c r="G47" s="12">
        <v>75</v>
      </c>
      <c r="H47" s="12">
        <v>75</v>
      </c>
      <c r="I47" s="9"/>
    </row>
    <row r="48" s="1" customFormat="1" ht="32.1" customHeight="1" spans="1:9">
      <c r="A48" s="9"/>
      <c r="B48" s="10" t="s">
        <v>223</v>
      </c>
      <c r="C48" s="10" t="s">
        <v>94</v>
      </c>
      <c r="D48" s="10">
        <v>1</v>
      </c>
      <c r="E48" s="11">
        <v>42444</v>
      </c>
      <c r="F48" s="10" t="s">
        <v>204</v>
      </c>
      <c r="G48" s="12">
        <v>75</v>
      </c>
      <c r="H48" s="12">
        <v>75</v>
      </c>
      <c r="I48" s="9"/>
    </row>
    <row r="49" s="1" customFormat="1" ht="32.1" customHeight="1" spans="1:9">
      <c r="A49" s="9"/>
      <c r="B49" s="10" t="s">
        <v>218</v>
      </c>
      <c r="C49" s="10" t="s">
        <v>94</v>
      </c>
      <c r="D49" s="10">
        <v>1</v>
      </c>
      <c r="E49" s="11">
        <v>42445</v>
      </c>
      <c r="F49" s="12" t="s">
        <v>206</v>
      </c>
      <c r="G49" s="12">
        <v>75</v>
      </c>
      <c r="H49" s="12">
        <v>75</v>
      </c>
      <c r="I49" s="9"/>
    </row>
    <row r="50" s="1" customFormat="1" ht="32.1" customHeight="1" spans="1:9">
      <c r="A50" s="9"/>
      <c r="B50" s="10" t="s">
        <v>222</v>
      </c>
      <c r="C50" s="10" t="s">
        <v>94</v>
      </c>
      <c r="D50" s="10">
        <v>1</v>
      </c>
      <c r="E50" s="11">
        <v>42446</v>
      </c>
      <c r="F50" s="12" t="s">
        <v>207</v>
      </c>
      <c r="G50" s="12">
        <v>75</v>
      </c>
      <c r="H50" s="12">
        <v>75</v>
      </c>
      <c r="I50" s="9"/>
    </row>
    <row r="51" s="1" customFormat="1" ht="32.1" customHeight="1" spans="1:9">
      <c r="A51" s="9"/>
      <c r="B51" s="10" t="s">
        <v>224</v>
      </c>
      <c r="C51" s="10" t="s">
        <v>94</v>
      </c>
      <c r="D51" s="10">
        <v>1</v>
      </c>
      <c r="E51" s="11">
        <v>42446</v>
      </c>
      <c r="F51" s="12" t="s">
        <v>208</v>
      </c>
      <c r="G51" s="12">
        <v>75</v>
      </c>
      <c r="H51" s="12">
        <v>75</v>
      </c>
      <c r="I51" s="9"/>
    </row>
    <row r="52" s="1" customFormat="1" ht="32.1" customHeight="1" spans="1:9">
      <c r="A52" s="9"/>
      <c r="B52" s="10" t="s">
        <v>220</v>
      </c>
      <c r="C52" s="10" t="s">
        <v>94</v>
      </c>
      <c r="D52" s="10">
        <v>1</v>
      </c>
      <c r="E52" s="11">
        <v>42447</v>
      </c>
      <c r="F52" s="12" t="s">
        <v>209</v>
      </c>
      <c r="G52" s="12">
        <v>75</v>
      </c>
      <c r="H52" s="12">
        <v>75</v>
      </c>
      <c r="I52" s="9"/>
    </row>
    <row r="53" s="1" customFormat="1" ht="32.1" customHeight="1" spans="1:9">
      <c r="A53" s="9"/>
      <c r="B53" s="10" t="s">
        <v>220</v>
      </c>
      <c r="C53" s="10" t="s">
        <v>94</v>
      </c>
      <c r="D53" s="10">
        <v>1</v>
      </c>
      <c r="E53" s="11">
        <v>42448</v>
      </c>
      <c r="F53" s="12" t="s">
        <v>210</v>
      </c>
      <c r="G53" s="12">
        <v>75</v>
      </c>
      <c r="H53" s="12">
        <v>75</v>
      </c>
      <c r="I53" s="9"/>
    </row>
    <row r="54" s="1" customFormat="1" ht="32.1" customHeight="1" spans="1:9">
      <c r="A54" s="9"/>
      <c r="B54" s="10" t="s">
        <v>220</v>
      </c>
      <c r="C54" s="10" t="s">
        <v>94</v>
      </c>
      <c r="D54" s="10">
        <v>1</v>
      </c>
      <c r="E54" s="11">
        <v>42448</v>
      </c>
      <c r="F54" s="12" t="s">
        <v>211</v>
      </c>
      <c r="G54" s="12">
        <v>75</v>
      </c>
      <c r="H54" s="12">
        <v>75</v>
      </c>
      <c r="I54" s="9"/>
    </row>
    <row r="55" s="1" customFormat="1" ht="32.1" customHeight="1" spans="1:9">
      <c r="A55" s="9"/>
      <c r="B55" s="10" t="s">
        <v>225</v>
      </c>
      <c r="C55" s="10" t="s">
        <v>94</v>
      </c>
      <c r="D55" s="10">
        <v>1</v>
      </c>
      <c r="E55" s="11">
        <v>42448</v>
      </c>
      <c r="F55" s="12" t="s">
        <v>212</v>
      </c>
      <c r="G55" s="12">
        <v>75</v>
      </c>
      <c r="H55" s="12">
        <v>75</v>
      </c>
      <c r="I55" s="9"/>
    </row>
    <row r="56" s="1" customFormat="1" ht="32.1" customHeight="1" spans="1:9">
      <c r="A56" s="9" t="s">
        <v>226</v>
      </c>
      <c r="B56" s="10" t="s">
        <v>227</v>
      </c>
      <c r="C56" s="12" t="s">
        <v>228</v>
      </c>
      <c r="D56" s="10">
        <v>1</v>
      </c>
      <c r="E56" s="11">
        <v>42452</v>
      </c>
      <c r="F56" s="12" t="s">
        <v>190</v>
      </c>
      <c r="G56" s="12">
        <v>160</v>
      </c>
      <c r="H56" s="12">
        <v>160</v>
      </c>
      <c r="I56" s="9" t="s">
        <v>229</v>
      </c>
    </row>
    <row r="57" s="1" customFormat="1" ht="32.1" customHeight="1" spans="1:9">
      <c r="A57" s="9"/>
      <c r="B57" s="10" t="s">
        <v>201</v>
      </c>
      <c r="C57" s="12" t="s">
        <v>228</v>
      </c>
      <c r="D57" s="10">
        <v>1</v>
      </c>
      <c r="E57" s="11">
        <v>42453</v>
      </c>
      <c r="F57" s="12" t="s">
        <v>230</v>
      </c>
      <c r="G57" s="12">
        <v>160</v>
      </c>
      <c r="H57" s="12">
        <v>160</v>
      </c>
      <c r="I57" s="9"/>
    </row>
    <row r="58" s="1" customFormat="1" ht="32.1" customHeight="1" spans="1:9">
      <c r="A58" s="9"/>
      <c r="B58" s="10" t="s">
        <v>192</v>
      </c>
      <c r="C58" s="12" t="s">
        <v>228</v>
      </c>
      <c r="D58" s="10">
        <v>1</v>
      </c>
      <c r="E58" s="11">
        <v>42454</v>
      </c>
      <c r="F58" s="12" t="s">
        <v>193</v>
      </c>
      <c r="G58" s="12">
        <v>160</v>
      </c>
      <c r="H58" s="12">
        <v>160</v>
      </c>
      <c r="I58" s="9"/>
    </row>
    <row r="59" s="1" customFormat="1" ht="32.1" customHeight="1" spans="1:9">
      <c r="A59" s="9"/>
      <c r="B59" s="10" t="s">
        <v>189</v>
      </c>
      <c r="C59" s="12" t="s">
        <v>228</v>
      </c>
      <c r="D59" s="10">
        <v>1</v>
      </c>
      <c r="E59" s="11">
        <v>42455</v>
      </c>
      <c r="F59" s="12" t="s">
        <v>231</v>
      </c>
      <c r="G59" s="12">
        <v>160</v>
      </c>
      <c r="H59" s="12">
        <v>160</v>
      </c>
      <c r="I59" s="9"/>
    </row>
    <row r="60" s="1" customFormat="1" ht="32.1" customHeight="1" spans="1:9">
      <c r="A60" s="9"/>
      <c r="B60" s="10" t="s">
        <v>232</v>
      </c>
      <c r="C60" s="12" t="s">
        <v>228</v>
      </c>
      <c r="D60" s="10">
        <v>1</v>
      </c>
      <c r="E60" s="11">
        <v>42456</v>
      </c>
      <c r="F60" s="12" t="s">
        <v>233</v>
      </c>
      <c r="G60" s="12">
        <v>160</v>
      </c>
      <c r="H60" s="12">
        <v>160</v>
      </c>
      <c r="I60" s="9"/>
    </row>
    <row r="61" s="1" customFormat="1" ht="32.1" customHeight="1" spans="1:9">
      <c r="A61" s="9"/>
      <c r="B61" s="10" t="s">
        <v>201</v>
      </c>
      <c r="C61" s="12" t="s">
        <v>228</v>
      </c>
      <c r="D61" s="10">
        <v>1</v>
      </c>
      <c r="E61" s="11">
        <v>42457</v>
      </c>
      <c r="F61" s="12" t="s">
        <v>234</v>
      </c>
      <c r="G61" s="12">
        <v>160</v>
      </c>
      <c r="H61" s="12">
        <v>160</v>
      </c>
      <c r="I61" s="9"/>
    </row>
    <row r="62" s="1" customFormat="1" ht="32.1" customHeight="1" spans="1:9">
      <c r="A62" s="9"/>
      <c r="B62" s="14" t="s">
        <v>235</v>
      </c>
      <c r="C62" s="12" t="s">
        <v>228</v>
      </c>
      <c r="D62" s="10">
        <v>1</v>
      </c>
      <c r="E62" s="11">
        <v>42458</v>
      </c>
      <c r="F62" s="12" t="s">
        <v>236</v>
      </c>
      <c r="G62" s="12">
        <v>160</v>
      </c>
      <c r="H62" s="12">
        <v>160</v>
      </c>
      <c r="I62" s="9"/>
    </row>
    <row r="63" ht="32.1" customHeight="1" spans="1:9">
      <c r="A63" s="9"/>
      <c r="B63" s="14" t="s">
        <v>237</v>
      </c>
      <c r="C63" s="12" t="s">
        <v>228</v>
      </c>
      <c r="D63" s="10">
        <v>1</v>
      </c>
      <c r="E63" s="11">
        <v>42459</v>
      </c>
      <c r="F63" s="15" t="s">
        <v>238</v>
      </c>
      <c r="G63" s="12">
        <v>160</v>
      </c>
      <c r="H63" s="12">
        <v>160</v>
      </c>
      <c r="I63" s="9"/>
    </row>
    <row r="64" ht="32.1" customHeight="1" spans="1:9">
      <c r="A64" s="9"/>
      <c r="B64" s="14" t="s">
        <v>235</v>
      </c>
      <c r="C64" s="12" t="s">
        <v>228</v>
      </c>
      <c r="D64" s="10">
        <v>1</v>
      </c>
      <c r="E64" s="11">
        <v>42460</v>
      </c>
      <c r="F64" s="15" t="s">
        <v>239</v>
      </c>
      <c r="G64" s="12">
        <v>160</v>
      </c>
      <c r="H64" s="12">
        <v>160</v>
      </c>
      <c r="I64" s="9"/>
    </row>
    <row r="65" ht="32.1" customHeight="1" spans="1:9">
      <c r="A65" s="9"/>
      <c r="B65" s="10" t="s">
        <v>189</v>
      </c>
      <c r="C65" s="12" t="s">
        <v>228</v>
      </c>
      <c r="D65" s="10">
        <v>1</v>
      </c>
      <c r="E65" s="11">
        <v>42460</v>
      </c>
      <c r="F65" s="15" t="s">
        <v>240</v>
      </c>
      <c r="G65" s="12">
        <v>160</v>
      </c>
      <c r="H65" s="12">
        <v>160</v>
      </c>
      <c r="I65" s="9"/>
    </row>
    <row r="66" s="5" customFormat="1" ht="32.1" customHeight="1" spans="1:9">
      <c r="A66" s="9"/>
      <c r="B66" s="10" t="s">
        <v>194</v>
      </c>
      <c r="C66" s="12" t="s">
        <v>228</v>
      </c>
      <c r="D66" s="10">
        <v>1</v>
      </c>
      <c r="E66" s="11">
        <v>42448</v>
      </c>
      <c r="F66" s="10" t="s">
        <v>195</v>
      </c>
      <c r="G66" s="12">
        <v>160</v>
      </c>
      <c r="H66" s="12">
        <v>160</v>
      </c>
      <c r="I66" s="9"/>
    </row>
    <row r="67" s="1" customFormat="1" ht="32.1" customHeight="1" spans="1:9">
      <c r="A67" s="9"/>
      <c r="B67" s="10" t="s">
        <v>201</v>
      </c>
      <c r="C67" s="12" t="s">
        <v>228</v>
      </c>
      <c r="D67" s="10">
        <v>1</v>
      </c>
      <c r="E67" s="11">
        <v>42452</v>
      </c>
      <c r="F67" s="10" t="s">
        <v>197</v>
      </c>
      <c r="G67" s="12">
        <v>160</v>
      </c>
      <c r="H67" s="12">
        <v>160</v>
      </c>
      <c r="I67" s="9"/>
    </row>
    <row r="68" s="1" customFormat="1" ht="32.1" customHeight="1" spans="1:9">
      <c r="A68" s="9"/>
      <c r="B68" s="10" t="s">
        <v>189</v>
      </c>
      <c r="C68" s="12" t="s">
        <v>228</v>
      </c>
      <c r="D68" s="10">
        <v>1</v>
      </c>
      <c r="E68" s="11">
        <v>42453</v>
      </c>
      <c r="F68" s="10" t="s">
        <v>198</v>
      </c>
      <c r="G68" s="12">
        <v>160</v>
      </c>
      <c r="H68" s="12">
        <v>160</v>
      </c>
      <c r="I68" s="9"/>
    </row>
    <row r="69" s="1" customFormat="1" ht="32.1" customHeight="1" spans="1:9">
      <c r="A69" s="9"/>
      <c r="B69" s="10" t="s">
        <v>189</v>
      </c>
      <c r="C69" s="12" t="s">
        <v>228</v>
      </c>
      <c r="D69" s="10">
        <v>1</v>
      </c>
      <c r="E69" s="11">
        <v>42448</v>
      </c>
      <c r="F69" s="10" t="s">
        <v>199</v>
      </c>
      <c r="G69" s="12">
        <v>160</v>
      </c>
      <c r="H69" s="12">
        <v>160</v>
      </c>
      <c r="I69" s="9"/>
    </row>
    <row r="70" s="1" customFormat="1" ht="32.1" customHeight="1" spans="1:9">
      <c r="A70" s="9"/>
      <c r="B70" s="10" t="s">
        <v>189</v>
      </c>
      <c r="C70" s="12" t="s">
        <v>228</v>
      </c>
      <c r="D70" s="10">
        <v>1</v>
      </c>
      <c r="E70" s="11">
        <v>42452</v>
      </c>
      <c r="F70" s="10" t="s">
        <v>200</v>
      </c>
      <c r="G70" s="12">
        <v>160</v>
      </c>
      <c r="H70" s="12">
        <v>160</v>
      </c>
      <c r="I70" s="9"/>
    </row>
    <row r="71" s="1" customFormat="1" ht="32.1" customHeight="1" spans="1:9">
      <c r="A71" s="9"/>
      <c r="B71" s="10" t="s">
        <v>201</v>
      </c>
      <c r="C71" s="12" t="s">
        <v>228</v>
      </c>
      <c r="D71" s="10">
        <v>1</v>
      </c>
      <c r="E71" s="11">
        <v>42453</v>
      </c>
      <c r="F71" s="10" t="s">
        <v>202</v>
      </c>
      <c r="G71" s="12">
        <v>160</v>
      </c>
      <c r="H71" s="12">
        <v>160</v>
      </c>
      <c r="I71" s="9"/>
    </row>
    <row r="72" s="1" customFormat="1" ht="32.1" customHeight="1" spans="1:9">
      <c r="A72" s="9"/>
      <c r="B72" s="10" t="s">
        <v>203</v>
      </c>
      <c r="C72" s="12" t="s">
        <v>228</v>
      </c>
      <c r="D72" s="10">
        <v>1</v>
      </c>
      <c r="E72" s="11">
        <v>42448</v>
      </c>
      <c r="F72" s="10" t="s">
        <v>204</v>
      </c>
      <c r="G72" s="12">
        <v>160</v>
      </c>
      <c r="H72" s="12">
        <v>160</v>
      </c>
      <c r="I72" s="9"/>
    </row>
    <row r="73" s="1" customFormat="1" ht="32.1" customHeight="1" spans="1:9">
      <c r="A73" s="9"/>
      <c r="B73" s="10" t="s">
        <v>241</v>
      </c>
      <c r="C73" s="12" t="s">
        <v>228</v>
      </c>
      <c r="D73" s="10">
        <v>1</v>
      </c>
      <c r="E73" s="11">
        <v>42452</v>
      </c>
      <c r="F73" s="12" t="s">
        <v>206</v>
      </c>
      <c r="G73" s="12">
        <v>160</v>
      </c>
      <c r="H73" s="12">
        <v>160</v>
      </c>
      <c r="I73" s="9"/>
    </row>
    <row r="74" s="1" customFormat="1" ht="32.1" customHeight="1" spans="1:9">
      <c r="A74" s="9"/>
      <c r="B74" s="10" t="s">
        <v>201</v>
      </c>
      <c r="C74" s="12" t="s">
        <v>228</v>
      </c>
      <c r="D74" s="10">
        <v>1</v>
      </c>
      <c r="E74" s="11">
        <v>42453</v>
      </c>
      <c r="F74" s="12" t="s">
        <v>207</v>
      </c>
      <c r="G74" s="12">
        <v>160</v>
      </c>
      <c r="H74" s="12">
        <v>160</v>
      </c>
      <c r="I74" s="9"/>
    </row>
    <row r="75" s="1" customFormat="1" ht="32.1" customHeight="1" spans="1:9">
      <c r="A75" s="9"/>
      <c r="B75" s="10" t="s">
        <v>189</v>
      </c>
      <c r="C75" s="12" t="s">
        <v>228</v>
      </c>
      <c r="D75" s="10">
        <v>1</v>
      </c>
      <c r="E75" s="11">
        <v>42448</v>
      </c>
      <c r="F75" s="12" t="s">
        <v>208</v>
      </c>
      <c r="G75" s="12">
        <v>160</v>
      </c>
      <c r="H75" s="12">
        <v>160</v>
      </c>
      <c r="I75" s="9"/>
    </row>
    <row r="76" s="1" customFormat="1" ht="32.1" customHeight="1" spans="1:9">
      <c r="A76" s="9"/>
      <c r="B76" s="10" t="s">
        <v>201</v>
      </c>
      <c r="C76" s="12" t="s">
        <v>228</v>
      </c>
      <c r="D76" s="10">
        <v>1</v>
      </c>
      <c r="E76" s="11">
        <v>42452</v>
      </c>
      <c r="F76" s="12" t="s">
        <v>209</v>
      </c>
      <c r="G76" s="12">
        <v>160</v>
      </c>
      <c r="H76" s="12">
        <v>160</v>
      </c>
      <c r="I76" s="9"/>
    </row>
    <row r="77" s="1" customFormat="1" ht="32.1" customHeight="1" spans="1:9">
      <c r="A77" s="9"/>
      <c r="B77" s="10" t="s">
        <v>242</v>
      </c>
      <c r="C77" s="12" t="s">
        <v>228</v>
      </c>
      <c r="D77" s="10">
        <v>1</v>
      </c>
      <c r="E77" s="11">
        <v>42453</v>
      </c>
      <c r="F77" s="12" t="s">
        <v>210</v>
      </c>
      <c r="G77" s="12">
        <v>160</v>
      </c>
      <c r="H77" s="12">
        <v>160</v>
      </c>
      <c r="I77" s="9"/>
    </row>
    <row r="78" s="1" customFormat="1" ht="32.1" customHeight="1" spans="1:9">
      <c r="A78" s="9"/>
      <c r="B78" s="10" t="s">
        <v>192</v>
      </c>
      <c r="C78" s="12" t="s">
        <v>228</v>
      </c>
      <c r="D78" s="10">
        <v>1</v>
      </c>
      <c r="E78" s="11">
        <v>42453</v>
      </c>
      <c r="F78" s="12" t="s">
        <v>211</v>
      </c>
      <c r="G78" s="12">
        <v>160</v>
      </c>
      <c r="H78" s="12">
        <v>160</v>
      </c>
      <c r="I78" s="9"/>
    </row>
    <row r="79" ht="32.1" customHeight="1" spans="1:9">
      <c r="A79" s="9"/>
      <c r="B79" s="10" t="s">
        <v>235</v>
      </c>
      <c r="C79" s="12" t="s">
        <v>228</v>
      </c>
      <c r="D79" s="10">
        <v>1</v>
      </c>
      <c r="E79" s="11">
        <v>42453</v>
      </c>
      <c r="F79" s="12" t="s">
        <v>212</v>
      </c>
      <c r="G79" s="12">
        <v>160</v>
      </c>
      <c r="H79" s="12">
        <v>160</v>
      </c>
      <c r="I79" s="9"/>
    </row>
    <row r="80" ht="32.1" customHeight="1" spans="1:9">
      <c r="A80" s="9"/>
      <c r="B80" s="10" t="s">
        <v>192</v>
      </c>
      <c r="C80" s="12" t="s">
        <v>228</v>
      </c>
      <c r="D80" s="10">
        <v>2</v>
      </c>
      <c r="E80" s="11">
        <v>42438</v>
      </c>
      <c r="F80" s="10" t="s">
        <v>213</v>
      </c>
      <c r="G80" s="12">
        <v>160</v>
      </c>
      <c r="H80" s="12">
        <v>320</v>
      </c>
      <c r="I80" s="9"/>
    </row>
    <row r="81" ht="32.1" customHeight="1" spans="1:9">
      <c r="A81" s="9"/>
      <c r="B81" s="10" t="s">
        <v>205</v>
      </c>
      <c r="C81" s="12" t="s">
        <v>228</v>
      </c>
      <c r="D81" s="10">
        <v>2</v>
      </c>
      <c r="E81" s="11">
        <v>42438</v>
      </c>
      <c r="F81" s="10"/>
      <c r="G81" s="12">
        <v>160</v>
      </c>
      <c r="H81" s="12">
        <v>320</v>
      </c>
      <c r="I81" s="9"/>
    </row>
    <row r="82" s="2" customFormat="1" ht="32.1" customHeight="1" spans="1:9">
      <c r="A82" s="9" t="s">
        <v>243</v>
      </c>
      <c r="B82" s="10"/>
      <c r="C82" s="10" t="s">
        <v>25</v>
      </c>
      <c r="D82" s="10">
        <v>1</v>
      </c>
      <c r="E82" s="11">
        <v>42438</v>
      </c>
      <c r="F82" s="12" t="s">
        <v>190</v>
      </c>
      <c r="G82" s="12">
        <v>35</v>
      </c>
      <c r="H82" s="12">
        <v>35</v>
      </c>
      <c r="I82" s="17" t="s">
        <v>244</v>
      </c>
    </row>
    <row r="83" s="2" customFormat="1" ht="32.1" customHeight="1" spans="1:9">
      <c r="A83" s="9"/>
      <c r="B83" s="10"/>
      <c r="C83" s="10" t="s">
        <v>25</v>
      </c>
      <c r="D83" s="10">
        <v>1</v>
      </c>
      <c r="E83" s="11">
        <v>42439</v>
      </c>
      <c r="F83" s="12" t="s">
        <v>193</v>
      </c>
      <c r="G83" s="12">
        <v>35</v>
      </c>
      <c r="H83" s="12">
        <v>35</v>
      </c>
      <c r="I83" s="17"/>
    </row>
    <row r="84" s="2" customFormat="1" ht="32.1" customHeight="1" spans="1:9">
      <c r="A84" s="9"/>
      <c r="B84" s="10"/>
      <c r="C84" s="10" t="s">
        <v>25</v>
      </c>
      <c r="D84" s="10">
        <v>1</v>
      </c>
      <c r="E84" s="11">
        <v>42438</v>
      </c>
      <c r="F84" s="10" t="s">
        <v>195</v>
      </c>
      <c r="G84" s="12">
        <v>35</v>
      </c>
      <c r="H84" s="12">
        <v>35</v>
      </c>
      <c r="I84" s="17"/>
    </row>
    <row r="85" s="2" customFormat="1" ht="32.1" customHeight="1" spans="1:9">
      <c r="A85" s="9"/>
      <c r="B85" s="10"/>
      <c r="C85" s="10" t="s">
        <v>25</v>
      </c>
      <c r="D85" s="10">
        <v>1</v>
      </c>
      <c r="E85" s="11">
        <v>42439</v>
      </c>
      <c r="F85" s="10" t="s">
        <v>197</v>
      </c>
      <c r="G85" s="12">
        <v>35</v>
      </c>
      <c r="H85" s="12">
        <v>35</v>
      </c>
      <c r="I85" s="17"/>
    </row>
    <row r="86" s="2" customFormat="1" ht="32.1" customHeight="1" spans="1:9">
      <c r="A86" s="9"/>
      <c r="B86" s="10"/>
      <c r="C86" s="10" t="s">
        <v>25</v>
      </c>
      <c r="D86" s="10">
        <v>1</v>
      </c>
      <c r="E86" s="11">
        <v>42440</v>
      </c>
      <c r="F86" s="10" t="s">
        <v>198</v>
      </c>
      <c r="G86" s="12">
        <v>35</v>
      </c>
      <c r="H86" s="12">
        <v>35</v>
      </c>
      <c r="I86" s="17"/>
    </row>
    <row r="87" s="4" customFormat="1" ht="32.1" customHeight="1" spans="1:9">
      <c r="A87" s="9"/>
      <c r="B87" s="10"/>
      <c r="C87" s="10" t="s">
        <v>25</v>
      </c>
      <c r="D87" s="10">
        <v>1</v>
      </c>
      <c r="E87" s="11">
        <v>42441</v>
      </c>
      <c r="F87" s="10" t="s">
        <v>199</v>
      </c>
      <c r="G87" s="12">
        <v>35</v>
      </c>
      <c r="H87" s="12">
        <v>35</v>
      </c>
      <c r="I87" s="17"/>
    </row>
    <row r="88" s="1" customFormat="1" ht="32.1" customHeight="1" spans="1:9">
      <c r="A88" s="9"/>
      <c r="B88" s="10"/>
      <c r="C88" s="10" t="s">
        <v>25</v>
      </c>
      <c r="D88" s="10">
        <v>1</v>
      </c>
      <c r="E88" s="11">
        <v>42442</v>
      </c>
      <c r="F88" s="10" t="s">
        <v>200</v>
      </c>
      <c r="G88" s="12">
        <v>35</v>
      </c>
      <c r="H88" s="12">
        <v>35</v>
      </c>
      <c r="I88" s="17"/>
    </row>
    <row r="89" s="1" customFormat="1" ht="32.1" customHeight="1" spans="1:9">
      <c r="A89" s="9"/>
      <c r="B89" s="10"/>
      <c r="C89" s="10" t="s">
        <v>25</v>
      </c>
      <c r="D89" s="10">
        <v>1</v>
      </c>
      <c r="E89" s="11">
        <v>42443</v>
      </c>
      <c r="F89" s="10" t="s">
        <v>202</v>
      </c>
      <c r="G89" s="12">
        <v>35</v>
      </c>
      <c r="H89" s="12">
        <v>35</v>
      </c>
      <c r="I89" s="17"/>
    </row>
    <row r="90" s="1" customFormat="1" ht="32.1" customHeight="1" spans="1:9">
      <c r="A90" s="9"/>
      <c r="B90" s="10"/>
      <c r="C90" s="10" t="s">
        <v>25</v>
      </c>
      <c r="D90" s="10">
        <v>1</v>
      </c>
      <c r="E90" s="11">
        <v>42444</v>
      </c>
      <c r="F90" s="10" t="s">
        <v>204</v>
      </c>
      <c r="G90" s="12">
        <v>35</v>
      </c>
      <c r="H90" s="12">
        <v>35</v>
      </c>
      <c r="I90" s="17"/>
    </row>
    <row r="91" s="1" customFormat="1" ht="32.1" customHeight="1" spans="1:9">
      <c r="A91" s="9"/>
      <c r="B91" s="10"/>
      <c r="C91" s="10" t="s">
        <v>25</v>
      </c>
      <c r="D91" s="10">
        <v>1</v>
      </c>
      <c r="E91" s="11">
        <v>42445</v>
      </c>
      <c r="F91" s="12" t="s">
        <v>206</v>
      </c>
      <c r="G91" s="12">
        <v>35</v>
      </c>
      <c r="H91" s="12">
        <v>35</v>
      </c>
      <c r="I91" s="17"/>
    </row>
    <row r="92" s="1" customFormat="1" ht="32.1" customHeight="1" spans="1:9">
      <c r="A92" s="9"/>
      <c r="B92" s="10"/>
      <c r="C92" s="10" t="s">
        <v>25</v>
      </c>
      <c r="D92" s="10">
        <v>1</v>
      </c>
      <c r="E92" s="11">
        <v>42446</v>
      </c>
      <c r="F92" s="12" t="s">
        <v>207</v>
      </c>
      <c r="G92" s="12">
        <v>35</v>
      </c>
      <c r="H92" s="12">
        <v>35</v>
      </c>
      <c r="I92" s="17"/>
    </row>
    <row r="93" s="1" customFormat="1" ht="32.1" customHeight="1" spans="1:9">
      <c r="A93" s="9"/>
      <c r="B93" s="10"/>
      <c r="C93" s="10" t="s">
        <v>25</v>
      </c>
      <c r="D93" s="10">
        <v>1</v>
      </c>
      <c r="E93" s="11">
        <v>42446</v>
      </c>
      <c r="F93" s="12" t="s">
        <v>208</v>
      </c>
      <c r="G93" s="12">
        <v>35</v>
      </c>
      <c r="H93" s="12">
        <v>35</v>
      </c>
      <c r="I93" s="17"/>
    </row>
    <row r="94" s="1" customFormat="1" ht="32.1" customHeight="1" spans="1:9">
      <c r="A94" s="9"/>
      <c r="B94" s="10"/>
      <c r="C94" s="10" t="s">
        <v>25</v>
      </c>
      <c r="D94" s="10">
        <v>1</v>
      </c>
      <c r="E94" s="11">
        <v>42447</v>
      </c>
      <c r="F94" s="12" t="s">
        <v>209</v>
      </c>
      <c r="G94" s="12">
        <v>35</v>
      </c>
      <c r="H94" s="12">
        <v>35</v>
      </c>
      <c r="I94" s="17"/>
    </row>
    <row r="95" s="1" customFormat="1" ht="32.1" customHeight="1" spans="1:9">
      <c r="A95" s="9"/>
      <c r="B95" s="10"/>
      <c r="C95" s="10" t="s">
        <v>25</v>
      </c>
      <c r="D95" s="10">
        <v>1</v>
      </c>
      <c r="E95" s="11">
        <v>42448</v>
      </c>
      <c r="F95" s="12" t="s">
        <v>210</v>
      </c>
      <c r="G95" s="12">
        <v>35</v>
      </c>
      <c r="H95" s="12">
        <v>35</v>
      </c>
      <c r="I95" s="17"/>
    </row>
    <row r="96" s="1" customFormat="1" ht="32.1" customHeight="1" spans="1:9">
      <c r="A96" s="9"/>
      <c r="B96" s="10"/>
      <c r="C96" s="10" t="s">
        <v>25</v>
      </c>
      <c r="D96" s="10">
        <v>1</v>
      </c>
      <c r="E96" s="11">
        <v>42448</v>
      </c>
      <c r="F96" s="12" t="s">
        <v>211</v>
      </c>
      <c r="G96" s="12">
        <v>35</v>
      </c>
      <c r="H96" s="12">
        <v>35</v>
      </c>
      <c r="I96" s="17"/>
    </row>
    <row r="97" s="1" customFormat="1" ht="32.1" customHeight="1" spans="1:9">
      <c r="A97" s="9"/>
      <c r="B97" s="10"/>
      <c r="C97" s="10" t="s">
        <v>25</v>
      </c>
      <c r="D97" s="10">
        <v>1</v>
      </c>
      <c r="E97" s="11">
        <v>42448</v>
      </c>
      <c r="F97" s="12" t="s">
        <v>212</v>
      </c>
      <c r="G97" s="12">
        <v>35</v>
      </c>
      <c r="H97" s="12">
        <v>35</v>
      </c>
      <c r="I97" s="17"/>
    </row>
    <row r="98" s="1" customFormat="1" ht="32.1" customHeight="1" spans="1:9">
      <c r="A98" s="9"/>
      <c r="B98" s="10"/>
      <c r="C98" s="10" t="s">
        <v>25</v>
      </c>
      <c r="D98" s="10">
        <v>2</v>
      </c>
      <c r="E98" s="11">
        <v>42438</v>
      </c>
      <c r="F98" s="10" t="s">
        <v>213</v>
      </c>
      <c r="G98" s="12">
        <v>35</v>
      </c>
      <c r="H98" s="12">
        <v>70</v>
      </c>
      <c r="I98" s="17"/>
    </row>
    <row r="99" s="1" customFormat="1" ht="32.1" customHeight="1" spans="1:9">
      <c r="A99" s="9"/>
      <c r="B99" s="10"/>
      <c r="C99" s="10" t="s">
        <v>25</v>
      </c>
      <c r="D99" s="10">
        <v>2</v>
      </c>
      <c r="E99" s="11">
        <v>42438</v>
      </c>
      <c r="F99" s="10"/>
      <c r="G99" s="12">
        <v>35</v>
      </c>
      <c r="H99" s="12">
        <v>70</v>
      </c>
      <c r="I99" s="17"/>
    </row>
    <row r="100" ht="39" customHeight="1" spans="1:8">
      <c r="A100" t="s">
        <v>121</v>
      </c>
      <c r="H100">
        <f>SUM(H4:H99)</f>
        <v>10880</v>
      </c>
    </row>
    <row r="101" ht="45.95" customHeight="1" spans="1:4">
      <c r="A101" t="s">
        <v>183</v>
      </c>
      <c r="D101" s="16" t="s">
        <v>184</v>
      </c>
    </row>
  </sheetData>
  <mergeCells count="17">
    <mergeCell ref="A1:I1"/>
    <mergeCell ref="A2:I2"/>
    <mergeCell ref="A4:A21"/>
    <mergeCell ref="A22:A39"/>
    <mergeCell ref="A40:A55"/>
    <mergeCell ref="A56:A81"/>
    <mergeCell ref="A82:A99"/>
    <mergeCell ref="B82:B99"/>
    <mergeCell ref="F20:F21"/>
    <mergeCell ref="F38:F39"/>
    <mergeCell ref="F80:F81"/>
    <mergeCell ref="F98:F99"/>
    <mergeCell ref="I4:I21"/>
    <mergeCell ref="I22:I39"/>
    <mergeCell ref="I40:I55"/>
    <mergeCell ref="I56:I81"/>
    <mergeCell ref="I82:I99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消耗品</vt:lpstr>
      <vt:lpstr>药品</vt:lpstr>
      <vt:lpstr>衣服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2006-10-19T07:09:00Z</cp:lastPrinted>
  <dcterms:modified xsi:type="dcterms:W3CDTF">2016-01-20T09:21:31Z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